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41cf46071fc6e2df/Desktop/"/>
    </mc:Choice>
  </mc:AlternateContent>
  <xr:revisionPtr revIDLastSave="6" documentId="8_{4B452D00-93EF-42CC-9491-A87B840E4874}" xr6:coauthVersionLast="47" xr6:coauthVersionMax="47" xr10:uidLastSave="{8DE0F277-AA19-4F87-89F1-2977841D981B}"/>
  <bookViews>
    <workbookView xWindow="-96" yWindow="-96" windowWidth="23232" windowHeight="12552" tabRatio="945" xr2:uid="{00000000-000D-0000-FFFF-FFFF00000000}"/>
  </bookViews>
  <sheets>
    <sheet name="2024 ANY TIME FRAME" sheetId="1" r:id="rId1"/>
  </sheets>
  <definedNames>
    <definedName name="month">'2024 ANY TIME FRAME'!#REF!</definedName>
    <definedName name="months">'2024 ANY TIME FRAME'!#REF!</definedName>
    <definedName name="months1">'2024 ANY TIME FRAME'!$G$42:$G$71</definedName>
    <definedName name="_xlnm.Print_Area" localSheetId="0">'2024 ANY TIME FRAME'!$B$1:$E$71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41" i="1" l="1"/>
  <c r="D31" i="1" l="1"/>
  <c r="D38" i="1"/>
  <c r="D13" i="1"/>
  <c r="D46" i="1" l="1"/>
  <c r="D42" i="1"/>
  <c r="D43" i="1"/>
  <c r="D44" i="1" l="1"/>
  <c r="D47" i="1" s="1"/>
  <c r="D48" i="1" s="1"/>
  <c r="D61" i="1" s="1"/>
</calcChain>
</file>

<file path=xl/sharedStrings.xml><?xml version="1.0" encoding="utf-8"?>
<sst xmlns="http://schemas.openxmlformats.org/spreadsheetml/2006/main" count="72" uniqueCount="62">
  <si>
    <t>Utilities:</t>
  </si>
  <si>
    <t>Electric</t>
  </si>
  <si>
    <t>Gas</t>
  </si>
  <si>
    <r>
      <t xml:space="preserve">Enter the cost basis of your </t>
    </r>
    <r>
      <rPr>
        <b/>
        <u/>
        <sz val="11"/>
        <color indexed="8"/>
        <rFont val="Calibri"/>
        <family val="2"/>
      </rPr>
      <t>home (including land)</t>
    </r>
    <r>
      <rPr>
        <sz val="11"/>
        <color theme="1"/>
        <rFont val="Calibri"/>
        <family val="2"/>
        <scheme val="minor"/>
      </rPr>
      <t>, or, if less, the fair market value of your home on the date you first used the home for business</t>
    </r>
  </si>
  <si>
    <t>Basis of home</t>
  </si>
  <si>
    <t>Rent (if a renter)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</si>
  <si>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</si>
  <si>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</si>
  <si>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</si>
  <si>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</si>
  <si>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</si>
  <si>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</si>
  <si>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</si>
  <si>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</si>
  <si>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</si>
  <si>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</si>
  <si>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</si>
  <si>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</si>
  <si>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N/A</t>
  </si>
  <si>
    <t>Business percentage of home for indirect expenses and depreciation</t>
  </si>
  <si>
    <t>Business percentage of depreciation expense from above</t>
  </si>
  <si>
    <t>House Expenses:</t>
  </si>
  <si>
    <t>Depreciation Expense:</t>
  </si>
  <si>
    <t>Total Reimbursement Amount for Home Office</t>
  </si>
  <si>
    <t>Year 1</t>
  </si>
  <si>
    <t>Years 2 thru 39</t>
  </si>
  <si>
    <t>Depreciation Percentage</t>
  </si>
  <si>
    <t>Lawn care (if you see clients, patients, or prospects in your home)</t>
  </si>
  <si>
    <r>
      <t xml:space="preserve">Enter the cost (or value, if applicable) of </t>
    </r>
    <r>
      <rPr>
        <b/>
        <u/>
        <sz val="11"/>
        <color indexed="8"/>
        <rFont val="Calibri"/>
        <family val="2"/>
      </rPr>
      <t xml:space="preserve">the land </t>
    </r>
    <r>
      <rPr>
        <sz val="11"/>
        <color theme="1"/>
        <rFont val="Calibri"/>
        <family val="2"/>
        <scheme val="minor"/>
      </rPr>
      <t>on which your home sits</t>
    </r>
  </si>
  <si>
    <t xml:space="preserve">Mortgage insurance (PMI)
</t>
  </si>
  <si>
    <t xml:space="preserve">Real estate taxes </t>
  </si>
  <si>
    <t>Homeowners insurance</t>
  </si>
  <si>
    <t>Repairs and maintenance (including housekeeping)</t>
  </si>
  <si>
    <t>Depreciation to be reimbursed</t>
  </si>
  <si>
    <t>Year of use of this home office (1 for 1st year of use, 2 for 2nd, etc.)</t>
  </si>
  <si>
    <t>Depreciation percentage for the year (from table to the right)</t>
  </si>
  <si>
    <t>Depreciation deduction for the year</t>
  </si>
  <si>
    <t>Employee Request for Reimbursement for Use of a Home Office</t>
  </si>
  <si>
    <t>If year 1, what month did you begin using the home office?</t>
  </si>
  <si>
    <t>Denominator (home--total number of rooms, total square footage, or net square footage)</t>
  </si>
  <si>
    <t>Numerator (office part--number of rooms, square footage, or net square footage)</t>
  </si>
  <si>
    <t>Mortgage interest</t>
  </si>
  <si>
    <t>Depreciation expense to be reimbursed</t>
  </si>
  <si>
    <t>HOA</t>
  </si>
  <si>
    <t>Improvements to property</t>
  </si>
  <si>
    <t>Water</t>
  </si>
  <si>
    <t>Waste</t>
  </si>
  <si>
    <t>Expenses Attributed to Entire Home</t>
  </si>
  <si>
    <t>Total Expenses for Home Office</t>
  </si>
  <si>
    <t>Home Office expenses to be reimbursed</t>
  </si>
  <si>
    <t xml:space="preserve"> </t>
  </si>
  <si>
    <t>Phone &amp; Internet</t>
  </si>
  <si>
    <t>Employer Name (or type name as confirmation):</t>
  </si>
  <si>
    <t>Employee Name (or type name as confirmation):</t>
  </si>
  <si>
    <t>Employee Name</t>
  </si>
  <si>
    <t>COMPANY NAME HERE</t>
  </si>
  <si>
    <t xml:space="preserve">Title: </t>
  </si>
  <si>
    <t>Date:</t>
  </si>
  <si>
    <t>Employee signature (type name as confirmation):</t>
  </si>
  <si>
    <t>Employer Signature (type name as confirmation):</t>
  </si>
  <si>
    <t>Time Frame for Reimbursement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</si>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</sst>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12"/>
      <color theme="1"/>
      <name val="Mistral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3" borderId="0" xfId="0" applyFill="1"/>
    <xf numFmtId="0" fontId="5" fillId="3" borderId="0" xfId="0" applyFont="1" applyFill="1"/>
    <xf numFmtId="0" fontId="0" fillId="3" borderId="3" xfId="0" applyFill="1" applyBorder="1"/>
    <xf numFmtId="0" fontId="0" fillId="3" borderId="2" xfId="0" applyFill="1" applyBorder="1"/>
    <xf numFmtId="0" fontId="0" fillId="3" borderId="1" xfId="0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left" indent="3"/>
    </xf>
    <xf numFmtId="0" fontId="0" fillId="2" borderId="4" xfId="0" applyFill="1" applyBorder="1" applyAlignment="1">
      <alignment horizontal="left" indent="5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 wrapText="1" indent="3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7" fillId="0" borderId="4" xfId="2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/>
    <xf numFmtId="0" fontId="6" fillId="3" borderId="2" xfId="0" applyFont="1" applyFill="1" applyBorder="1"/>
    <xf numFmtId="10" fontId="5" fillId="2" borderId="4" xfId="2" applyNumberFormat="1" applyFont="1" applyFill="1" applyBorder="1" applyAlignment="1">
      <alignment horizontal="center"/>
    </xf>
    <xf numFmtId="165" fontId="2" fillId="4" borderId="4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2" fillId="2" borderId="4" xfId="2" applyNumberFormat="1" applyFont="1" applyFill="1" applyBorder="1" applyAlignment="1">
      <alignment horizontal="center"/>
    </xf>
    <xf numFmtId="10" fontId="2" fillId="2" borderId="4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/>
    <xf numFmtId="3" fontId="0" fillId="4" borderId="4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8" fillId="2" borderId="7" xfId="0" applyFont="1" applyFill="1" applyBorder="1" applyAlignment="1">
      <alignment vertical="top" wrapText="1"/>
    </xf>
    <xf numFmtId="0" fontId="8" fillId="2" borderId="9" xfId="0" applyFont="1" applyFill="1" applyBorder="1" applyAlignment="1">
      <alignment wrapText="1"/>
    </xf>
    <xf numFmtId="14" fontId="0" fillId="2" borderId="7" xfId="0" applyNumberFormat="1" applyFill="1" applyBorder="1"/>
    <xf numFmtId="0" fontId="8" fillId="2" borderId="7" xfId="0" applyFont="1" applyFill="1" applyBorder="1"/>
    <xf numFmtId="0" fontId="4" fillId="5" borderId="8" xfId="0" applyFont="1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0" xfId="0" applyFill="1"/>
    <xf numFmtId="0" fontId="0" fillId="6" borderId="2" xfId="0" applyFill="1" applyBorder="1"/>
    <xf numFmtId="0" fontId="5" fillId="6" borderId="0" xfId="0" applyFont="1" applyFill="1"/>
    <xf numFmtId="0" fontId="5" fillId="6" borderId="2" xfId="0" applyFont="1" applyFill="1" applyBorder="1"/>
    <xf numFmtId="0" fontId="10" fillId="6" borderId="0" xfId="0" applyFont="1" applyFill="1"/>
    <xf numFmtId="0" fontId="0" fillId="2" borderId="7" xfId="0" applyFill="1" applyBorder="1"/>
    <xf numFmtId="0" fontId="5" fillId="2" borderId="11" xfId="0" applyFont="1" applyFill="1" applyBorder="1"/>
    <xf numFmtId="0" fontId="5" fillId="2" borderId="8" xfId="0" applyFont="1" applyFill="1" applyBorder="1"/>
    <xf numFmtId="44" fontId="6" fillId="4" borderId="4" xfId="1" applyFont="1" applyFill="1" applyBorder="1" applyAlignment="1">
      <alignment horizontal="center"/>
    </xf>
    <xf numFmtId="44" fontId="5" fillId="2" borderId="4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indent="3"/>
    </xf>
    <xf numFmtId="0" fontId="7" fillId="3" borderId="2" xfId="0" applyFont="1" applyFill="1" applyBorder="1"/>
    <xf numFmtId="0" fontId="11" fillId="6" borderId="0" xfId="0" applyFont="1" applyFill="1"/>
    <xf numFmtId="0" fontId="0" fillId="4" borderId="2" xfId="0" quotePrefix="1" applyFill="1" applyBorder="1" applyAlignment="1">
      <alignment horizontal="center"/>
    </xf>
    <xf numFmtId="0" fontId="14" fillId="4" borderId="0" xfId="0" applyFont="1" applyFill="1"/>
    <xf numFmtId="0" fontId="15" fillId="2" borderId="7" xfId="0" applyFont="1" applyFill="1" applyBorder="1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right" indent="2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4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0" fillId="2" borderId="14" xfId="0" applyFill="1" applyBorder="1"/>
    <xf numFmtId="0" fontId="8" fillId="2" borderId="14" xfId="0" applyFont="1" applyFill="1" applyBorder="1"/>
    <xf numFmtId="14" fontId="8" fillId="2" borderId="14" xfId="0" applyNumberFormat="1" applyFont="1" applyFill="1" applyBorder="1"/>
    <xf numFmtId="0" fontId="8" fillId="2" borderId="0" xfId="0" applyFont="1" applyFill="1" applyAlignment="1">
      <alignment horizontal="right"/>
    </xf>
    <xf numFmtId="0" fontId="8" fillId="2" borderId="16" xfId="0" applyFont="1" applyFill="1" applyBorder="1"/>
    <xf numFmtId="0" fontId="8" fillId="2" borderId="17" xfId="0" applyFont="1" applyFill="1" applyBorder="1"/>
    <xf numFmtId="0" fontId="0" fillId="0" borderId="1" xfId="0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2" xfId="0" applyFont="1" applyBorder="1"/>
    <xf numFmtId="164" fontId="3" fillId="0" borderId="0" xfId="2" applyNumberFormat="1" applyFont="1" applyFill="1"/>
    <xf numFmtId="0" fontId="8" fillId="2" borderId="0" xfId="0" applyFont="1" applyFill="1" applyAlignment="1">
      <alignment horizontal="center" vertical="top" wrapText="1"/>
    </xf>
    <xf numFmtId="165" fontId="9" fillId="2" borderId="16" xfId="1" applyNumberFormat="1" applyFont="1" applyFill="1" applyBorder="1" applyAlignment="1">
      <alignment horizontal="left"/>
    </xf>
    <xf numFmtId="0" fontId="8" fillId="2" borderId="12" xfId="0" applyFont="1" applyFill="1" applyBorder="1" applyAlignment="1">
      <alignment horizontal="center" vertical="top" wrapText="1"/>
    </xf>
    <xf numFmtId="0" fontId="12" fillId="2" borderId="4" xfId="0" applyFont="1" applyFill="1" applyBorder="1"/>
    <xf numFmtId="165" fontId="1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B11EA6-CCEB-A7CF-6F57-90314E252B84}"/>
            </a:ext>
          </a:extLst>
        </xdr:cNvPr>
        <xdr:cNvSpPr txBox="1"/>
      </xdr:nvSpPr>
      <xdr:spPr>
        <a:xfrm>
          <a:off x="8001000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zoomScaleNormal="100" workbookViewId="0">
      <selection activeCell="C2" sqref="C2"/>
    </sheetView>
  </sheetViews>
  <sheetFormatPr defaultRowHeight="14.4" x14ac:dyDescent="0.55000000000000004"/>
  <cols>
    <col min="1" max="1" width="1.68359375" style="3" customWidth="1"/>
    <col min="2" max="2" width="1.68359375" customWidth="1"/>
    <col min="3" max="3" width="71.68359375" customWidth="1"/>
    <col min="4" max="4" width="22.26171875" customWidth="1"/>
    <col min="6" max="6" width="23.26171875" bestFit="1" customWidth="1"/>
    <col min="7" max="18" width="11.68359375" style="17" customWidth="1"/>
  </cols>
  <sheetData>
    <row r="1" spans="1:18" x14ac:dyDescent="0.55000000000000004">
      <c r="B1" s="5"/>
      <c r="C1" s="43"/>
      <c r="D1" s="43"/>
      <c r="E1" s="44"/>
    </row>
    <row r="2" spans="1:18" ht="28.2" x14ac:dyDescent="1.05">
      <c r="B2" s="7"/>
      <c r="C2" s="59" t="s">
        <v>55</v>
      </c>
      <c r="D2" s="57"/>
      <c r="E2" s="46"/>
    </row>
    <row r="3" spans="1:18" x14ac:dyDescent="0.55000000000000004">
      <c r="B3" s="7"/>
      <c r="C3" s="45"/>
      <c r="D3" s="45"/>
      <c r="E3" s="46"/>
    </row>
    <row r="4" spans="1:18" ht="23.1" x14ac:dyDescent="0.85">
      <c r="B4" s="7"/>
      <c r="C4" s="49" t="s">
        <v>37</v>
      </c>
      <c r="D4" s="45"/>
      <c r="E4" s="46"/>
    </row>
    <row r="5" spans="1:18" x14ac:dyDescent="0.55000000000000004">
      <c r="B5" s="7"/>
      <c r="C5" s="45"/>
      <c r="D5" s="45"/>
      <c r="E5" s="46"/>
    </row>
    <row r="6" spans="1:18" s="2" customFormat="1" x14ac:dyDescent="0.55000000000000004">
      <c r="A6" s="4"/>
      <c r="B6" s="21"/>
      <c r="C6" s="47"/>
      <c r="D6" s="47"/>
      <c r="E6" s="4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55000000000000004">
      <c r="B7" s="7"/>
      <c r="C7" s="45"/>
      <c r="D7" s="45"/>
      <c r="E7" s="46"/>
    </row>
    <row r="8" spans="1:18" x14ac:dyDescent="0.55000000000000004">
      <c r="B8" s="7"/>
      <c r="C8" s="13" t="s">
        <v>54</v>
      </c>
      <c r="D8" s="27" t="s">
        <v>50</v>
      </c>
      <c r="E8" s="6"/>
    </row>
    <row r="9" spans="1:18" x14ac:dyDescent="0.55000000000000004">
      <c r="B9" s="7"/>
      <c r="C9" s="12" t="s">
        <v>61</v>
      </c>
      <c r="D9" s="37" t="s">
        <v>50</v>
      </c>
      <c r="E9" s="6"/>
    </row>
    <row r="10" spans="1:18" x14ac:dyDescent="0.55000000000000004">
      <c r="B10" s="7"/>
      <c r="C10" s="12" t="s">
        <v>60</v>
      </c>
      <c r="D10" s="58" t="s">
        <v>50</v>
      </c>
      <c r="E10" s="6"/>
    </row>
    <row r="11" spans="1:18" x14ac:dyDescent="0.55000000000000004">
      <c r="B11" s="7"/>
      <c r="C11" s="12" t="s">
        <v>40</v>
      </c>
      <c r="D11" s="36">
        <v>0</v>
      </c>
      <c r="E11" s="6"/>
    </row>
    <row r="12" spans="1:18" x14ac:dyDescent="0.55000000000000004">
      <c r="B12" s="7"/>
      <c r="C12" s="14" t="s">
        <v>39</v>
      </c>
      <c r="D12" s="36">
        <v>0</v>
      </c>
      <c r="E12" s="6"/>
    </row>
    <row r="13" spans="1:18" x14ac:dyDescent="0.55000000000000004">
      <c r="B13" s="7"/>
      <c r="C13" s="8" t="s">
        <v>19</v>
      </c>
      <c r="D13" s="24" t="e">
        <f>D11/D12</f>
        <v>#DIV/0!</v>
      </c>
      <c r="E13" s="6"/>
    </row>
    <row r="14" spans="1:18" x14ac:dyDescent="0.55000000000000004">
      <c r="B14" s="7"/>
      <c r="C14" s="3"/>
      <c r="D14" s="3"/>
      <c r="E14" s="6"/>
    </row>
    <row r="15" spans="1:18" ht="28.8" x14ac:dyDescent="0.55000000000000004">
      <c r="B15" s="7"/>
      <c r="C15" s="8" t="s">
        <v>21</v>
      </c>
      <c r="D15" s="9" t="s">
        <v>47</v>
      </c>
      <c r="E15" s="6"/>
    </row>
    <row r="16" spans="1:18" x14ac:dyDescent="0.55000000000000004">
      <c r="B16" s="7"/>
      <c r="C16" s="10" t="s">
        <v>41</v>
      </c>
      <c r="D16" s="53">
        <v>0</v>
      </c>
      <c r="E16" s="6"/>
    </row>
    <row r="17" spans="2:6" ht="15" customHeight="1" x14ac:dyDescent="0.55000000000000004">
      <c r="B17" s="7"/>
      <c r="C17" s="16" t="s">
        <v>29</v>
      </c>
      <c r="D17" s="53">
        <v>0</v>
      </c>
      <c r="E17" s="6"/>
    </row>
    <row r="18" spans="2:6" x14ac:dyDescent="0.55000000000000004">
      <c r="B18" s="7"/>
      <c r="C18" s="10" t="s">
        <v>30</v>
      </c>
      <c r="D18" s="53">
        <v>0</v>
      </c>
      <c r="E18" s="6"/>
    </row>
    <row r="19" spans="2:6" x14ac:dyDescent="0.55000000000000004">
      <c r="B19" s="7"/>
      <c r="C19" s="10" t="s">
        <v>5</v>
      </c>
      <c r="D19" s="53">
        <v>0</v>
      </c>
      <c r="E19" s="6"/>
    </row>
    <row r="20" spans="2:6" x14ac:dyDescent="0.55000000000000004">
      <c r="B20" s="7"/>
      <c r="C20" s="10" t="s">
        <v>31</v>
      </c>
      <c r="D20" s="53">
        <v>0</v>
      </c>
      <c r="E20" s="6"/>
    </row>
    <row r="21" spans="2:6" x14ac:dyDescent="0.55000000000000004">
      <c r="B21" s="7"/>
      <c r="C21" s="10" t="s">
        <v>51</v>
      </c>
      <c r="D21" s="53">
        <v>0</v>
      </c>
      <c r="E21" s="6"/>
    </row>
    <row r="22" spans="2:6" x14ac:dyDescent="0.55000000000000004">
      <c r="B22" s="7"/>
      <c r="C22" s="10" t="s">
        <v>0</v>
      </c>
      <c r="D22" s="53">
        <v>0</v>
      </c>
      <c r="E22" s="6"/>
    </row>
    <row r="23" spans="2:6" x14ac:dyDescent="0.55000000000000004">
      <c r="B23" s="7"/>
      <c r="C23" s="11" t="s">
        <v>1</v>
      </c>
      <c r="D23" s="53">
        <v>0</v>
      </c>
      <c r="E23" s="6"/>
    </row>
    <row r="24" spans="2:6" x14ac:dyDescent="0.55000000000000004">
      <c r="B24" s="7"/>
      <c r="C24" s="11" t="s">
        <v>2</v>
      </c>
      <c r="D24" s="53">
        <v>0</v>
      </c>
      <c r="E24" s="6"/>
    </row>
    <row r="25" spans="2:6" x14ac:dyDescent="0.55000000000000004">
      <c r="B25" s="7"/>
      <c r="C25" s="11" t="s">
        <v>45</v>
      </c>
      <c r="D25" s="53">
        <v>0</v>
      </c>
      <c r="E25" s="6"/>
    </row>
    <row r="26" spans="2:6" x14ac:dyDescent="0.55000000000000004">
      <c r="B26" s="7"/>
      <c r="C26" s="11" t="s">
        <v>46</v>
      </c>
      <c r="D26" s="53">
        <v>0</v>
      </c>
      <c r="E26" s="6"/>
    </row>
    <row r="27" spans="2:6" x14ac:dyDescent="0.55000000000000004">
      <c r="B27" s="7"/>
      <c r="C27" s="11"/>
      <c r="D27" s="53">
        <v>0</v>
      </c>
      <c r="E27" s="6"/>
      <c r="F27" s="1"/>
    </row>
    <row r="28" spans="2:6" x14ac:dyDescent="0.55000000000000004">
      <c r="B28" s="7"/>
      <c r="C28" s="10" t="s">
        <v>43</v>
      </c>
      <c r="D28" s="53">
        <v>0</v>
      </c>
      <c r="E28" s="6"/>
      <c r="F28" s="1"/>
    </row>
    <row r="29" spans="2:6" x14ac:dyDescent="0.55000000000000004">
      <c r="B29" s="7"/>
      <c r="C29" s="10" t="s">
        <v>27</v>
      </c>
      <c r="D29" s="53">
        <v>0</v>
      </c>
      <c r="E29" s="6"/>
      <c r="F29" s="1"/>
    </row>
    <row r="30" spans="2:6" x14ac:dyDescent="0.55000000000000004">
      <c r="B30" s="7"/>
      <c r="C30" s="10" t="s">
        <v>32</v>
      </c>
      <c r="D30" s="53">
        <v>0</v>
      </c>
      <c r="E30" s="6"/>
      <c r="F30" s="1"/>
    </row>
    <row r="31" spans="2:6" x14ac:dyDescent="0.55000000000000004">
      <c r="B31" s="7"/>
      <c r="C31" s="55" t="s">
        <v>48</v>
      </c>
      <c r="D31" s="54">
        <f>SUM(D16:D30)</f>
        <v>0</v>
      </c>
      <c r="E31" s="6"/>
      <c r="F31" s="1"/>
    </row>
    <row r="32" spans="2:6" x14ac:dyDescent="0.55000000000000004">
      <c r="B32" s="7"/>
      <c r="C32" s="3"/>
      <c r="D32" s="3"/>
      <c r="E32" s="6"/>
    </row>
    <row r="33" spans="2:18" x14ac:dyDescent="0.55000000000000004">
      <c r="B33" s="7"/>
      <c r="C33" s="3"/>
      <c r="D33" s="3"/>
      <c r="E33" s="6"/>
    </row>
    <row r="34" spans="2:18" x14ac:dyDescent="0.55000000000000004">
      <c r="B34" s="7"/>
      <c r="C34" s="51" t="s">
        <v>22</v>
      </c>
      <c r="D34" s="52"/>
      <c r="E34" s="6"/>
    </row>
    <row r="35" spans="2:18" ht="28.8" x14ac:dyDescent="0.55000000000000004">
      <c r="B35" s="7"/>
      <c r="C35" s="16" t="s">
        <v>3</v>
      </c>
      <c r="D35" s="25">
        <v>0</v>
      </c>
      <c r="E35" s="6"/>
    </row>
    <row r="36" spans="2:18" x14ac:dyDescent="0.55000000000000004">
      <c r="B36" s="7"/>
      <c r="C36" s="16" t="s">
        <v>44</v>
      </c>
      <c r="D36" s="25">
        <v>0</v>
      </c>
      <c r="E36" s="6"/>
    </row>
    <row r="37" spans="2:18" x14ac:dyDescent="0.55000000000000004">
      <c r="B37" s="7"/>
      <c r="C37" s="16" t="s">
        <v>28</v>
      </c>
      <c r="D37" s="25">
        <v>0</v>
      </c>
      <c r="E37" s="6"/>
    </row>
    <row r="38" spans="2:18" x14ac:dyDescent="0.55000000000000004">
      <c r="B38" s="7"/>
      <c r="C38" s="16" t="s">
        <v>4</v>
      </c>
      <c r="D38" s="26">
        <f>D35+D36-D37</f>
        <v>0</v>
      </c>
      <c r="E38" s="6"/>
    </row>
    <row r="39" spans="2:18" x14ac:dyDescent="0.55000000000000004">
      <c r="B39" s="7"/>
      <c r="C39" s="16" t="s">
        <v>34</v>
      </c>
      <c r="D39" s="27">
        <v>0</v>
      </c>
      <c r="E39" s="6"/>
      <c r="F39" s="42" t="s">
        <v>26</v>
      </c>
      <c r="G39" s="33" t="s">
        <v>6</v>
      </c>
      <c r="H39" s="33" t="s">
        <v>7</v>
      </c>
      <c r="I39" s="33" t="s">
        <v>8</v>
      </c>
      <c r="J39" s="33" t="s">
        <v>9</v>
      </c>
      <c r="K39" s="33" t="s">
        <v>10</v>
      </c>
      <c r="L39" s="33" t="s">
        <v>11</v>
      </c>
      <c r="M39" s="33" t="s">
        <v>12</v>
      </c>
      <c r="N39" s="33" t="s">
        <v>13</v>
      </c>
      <c r="O39" s="33" t="s">
        <v>14</v>
      </c>
      <c r="P39" s="33" t="s">
        <v>15</v>
      </c>
      <c r="Q39" s="33" t="s">
        <v>16</v>
      </c>
      <c r="R39" s="33" t="s">
        <v>17</v>
      </c>
    </row>
    <row r="40" spans="2:18" x14ac:dyDescent="0.55000000000000004">
      <c r="B40" s="7"/>
      <c r="C40" s="16" t="s">
        <v>38</v>
      </c>
      <c r="D40" s="27">
        <v>0</v>
      </c>
      <c r="E40" s="22"/>
      <c r="F40" s="32" t="s">
        <v>24</v>
      </c>
      <c r="G40" s="19">
        <v>2.461E-2</v>
      </c>
      <c r="H40" s="19">
        <v>2.247E-2</v>
      </c>
      <c r="I40" s="19">
        <v>2.0330000000000001E-2</v>
      </c>
      <c r="J40" s="19">
        <v>1.8190000000000001E-2</v>
      </c>
      <c r="K40" s="19">
        <v>1.6049999999999998E-2</v>
      </c>
      <c r="L40" s="19">
        <v>1.391E-2</v>
      </c>
      <c r="M40" s="19">
        <v>1.1769999999999999E-2</v>
      </c>
      <c r="N40" s="19">
        <v>9.6299999999999997E-3</v>
      </c>
      <c r="O40" s="19">
        <v>7.4900000000000001E-3</v>
      </c>
      <c r="P40" s="19">
        <v>5.3499999999999997E-3</v>
      </c>
      <c r="Q40" s="19">
        <v>3.2100000000000002E-3</v>
      </c>
      <c r="R40" s="19">
        <v>1.07E-3</v>
      </c>
    </row>
    <row r="41" spans="2:18" x14ac:dyDescent="0.55000000000000004">
      <c r="B41" s="7"/>
      <c r="C41" s="16" t="s">
        <v>35</v>
      </c>
      <c r="D41" s="28">
        <f>'2024 ANY TIME FRAME'!P41</f>
        <v>2.564E-2</v>
      </c>
      <c r="E41" s="22"/>
      <c r="F41" s="32" t="s">
        <v>25</v>
      </c>
      <c r="G41" s="20">
        <v>2.564E-2</v>
      </c>
      <c r="H41" s="20">
        <v>2.564E-2</v>
      </c>
      <c r="I41" s="20">
        <v>2.564E-2</v>
      </c>
      <c r="J41" s="20">
        <v>2.564E-2</v>
      </c>
      <c r="K41" s="20">
        <v>2.564E-2</v>
      </c>
      <c r="L41" s="20">
        <v>2.564E-2</v>
      </c>
      <c r="M41" s="20">
        <v>2.564E-2</v>
      </c>
      <c r="N41" s="20">
        <v>2.564E-2</v>
      </c>
      <c r="O41" s="20">
        <v>2.564E-2</v>
      </c>
      <c r="P41" s="20">
        <v>2.564E-2</v>
      </c>
      <c r="Q41" s="20">
        <v>2.564E-2</v>
      </c>
      <c r="R41" s="20">
        <v>2.564E-2</v>
      </c>
    </row>
    <row r="42" spans="2:18" x14ac:dyDescent="0.55000000000000004">
      <c r="B42" s="7"/>
      <c r="C42" s="16" t="s">
        <v>36</v>
      </c>
      <c r="D42" s="26">
        <f>IFERROR(D41*D38,"Error")</f>
        <v>0</v>
      </c>
      <c r="E42" s="22"/>
      <c r="G42" s="34" t="s">
        <v>18</v>
      </c>
      <c r="H42" s="34"/>
    </row>
    <row r="43" spans="2:18" x14ac:dyDescent="0.55000000000000004">
      <c r="B43" s="7"/>
      <c r="C43" s="10" t="s">
        <v>20</v>
      </c>
      <c r="D43" s="29" t="e">
        <f>D13</f>
        <v>#DIV/0!</v>
      </c>
      <c r="E43" s="22"/>
      <c r="G43" s="34" t="s">
        <v>6</v>
      </c>
      <c r="H43" s="35">
        <v>2.461E-2</v>
      </c>
    </row>
    <row r="44" spans="2:18" x14ac:dyDescent="0.55000000000000004">
      <c r="B44" s="7"/>
      <c r="C44" s="15" t="s">
        <v>33</v>
      </c>
      <c r="D44" s="30" t="e">
        <f>IFERROR(D42*D43,"Error")*(D10/12)</f>
        <v>#VALUE!</v>
      </c>
      <c r="E44" s="56" t="s">
        <v>50</v>
      </c>
      <c r="G44" s="34" t="s">
        <v>7</v>
      </c>
      <c r="H44" s="35">
        <v>2.247E-2</v>
      </c>
    </row>
    <row r="45" spans="2:18" x14ac:dyDescent="0.55000000000000004">
      <c r="B45" s="7"/>
      <c r="C45" s="3"/>
      <c r="D45" s="3"/>
      <c r="E45" s="22"/>
      <c r="G45" s="34" t="s">
        <v>8</v>
      </c>
      <c r="H45" s="35">
        <v>2.0330000000000001E-2</v>
      </c>
    </row>
    <row r="46" spans="2:18" x14ac:dyDescent="0.55000000000000004">
      <c r="B46" s="7"/>
      <c r="C46" s="8" t="s">
        <v>49</v>
      </c>
      <c r="D46" s="31" t="e">
        <f>D31*D13</f>
        <v>#DIV/0!</v>
      </c>
      <c r="E46" s="22"/>
      <c r="G46" s="34" t="s">
        <v>9</v>
      </c>
      <c r="H46" s="35">
        <v>1.8190000000000001E-2</v>
      </c>
    </row>
    <row r="47" spans="2:18" x14ac:dyDescent="0.55000000000000004">
      <c r="B47" s="7"/>
      <c r="C47" s="12" t="s">
        <v>42</v>
      </c>
      <c r="D47" s="31" t="e">
        <f>D44</f>
        <v>#VALUE!</v>
      </c>
      <c r="E47" s="22"/>
      <c r="G47" s="34" t="s">
        <v>10</v>
      </c>
      <c r="H47" s="35">
        <v>1.6049999999999998E-2</v>
      </c>
    </row>
    <row r="48" spans="2:18" x14ac:dyDescent="0.55000000000000004">
      <c r="B48" s="7"/>
      <c r="C48" s="85" t="s">
        <v>23</v>
      </c>
      <c r="D48" s="86" t="e">
        <f>SUM(D46:D47)</f>
        <v>#DIV/0!</v>
      </c>
      <c r="E48" s="23"/>
      <c r="G48" s="34" t="s">
        <v>11</v>
      </c>
      <c r="H48" s="35">
        <v>1.391E-2</v>
      </c>
    </row>
    <row r="49" spans="2:18" x14ac:dyDescent="0.55000000000000004">
      <c r="B49" s="7"/>
      <c r="C49" s="85"/>
      <c r="D49" s="87"/>
      <c r="E49" s="23"/>
      <c r="G49" s="34" t="s">
        <v>12</v>
      </c>
      <c r="H49" s="35">
        <v>1.1769999999999999E-2</v>
      </c>
    </row>
    <row r="50" spans="2:18" customFormat="1" ht="28.2" x14ac:dyDescent="1.05">
      <c r="B50" s="77"/>
      <c r="C50" s="78"/>
      <c r="D50" s="79"/>
      <c r="E50" s="80"/>
      <c r="G50" s="34"/>
      <c r="H50" s="81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2:18" customFormat="1" ht="28.2" x14ac:dyDescent="1.05">
      <c r="B51" s="77"/>
      <c r="C51" s="78"/>
      <c r="D51" s="79"/>
      <c r="E51" s="80"/>
      <c r="G51" s="34"/>
      <c r="H51" s="81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2:18" customFormat="1" ht="28.5" thickBot="1" x14ac:dyDescent="1.1000000000000001">
      <c r="B52" s="77"/>
      <c r="C52" s="78"/>
      <c r="D52" s="79"/>
      <c r="E52" s="80"/>
      <c r="G52" s="34"/>
      <c r="H52" s="81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2:18" ht="15.6" x14ac:dyDescent="0.55000000000000004">
      <c r="B53" s="7"/>
      <c r="C53" s="64"/>
      <c r="D53" s="84" t="str">
        <f>D10</f>
        <v xml:space="preserve"> </v>
      </c>
      <c r="E53" s="65"/>
      <c r="G53" s="34"/>
      <c r="H53" s="35"/>
    </row>
    <row r="54" spans="2:18" ht="15.6" x14ac:dyDescent="0.55000000000000004">
      <c r="B54" s="7"/>
      <c r="C54" s="82" t="s">
        <v>53</v>
      </c>
      <c r="D54" s="38"/>
      <c r="E54" s="66"/>
      <c r="G54" s="34"/>
      <c r="H54" s="35"/>
    </row>
    <row r="55" spans="2:18" ht="15.6" x14ac:dyDescent="0.55000000000000004">
      <c r="B55" s="7"/>
      <c r="C55" s="61"/>
      <c r="D55" s="67"/>
      <c r="E55" s="66"/>
      <c r="G55" s="34"/>
      <c r="H55" s="35"/>
    </row>
    <row r="56" spans="2:18" ht="16.2" x14ac:dyDescent="0.7">
      <c r="B56" s="7"/>
      <c r="C56" s="63" t="s">
        <v>58</v>
      </c>
      <c r="D56" s="60"/>
      <c r="E56" s="66"/>
      <c r="G56" s="34"/>
      <c r="H56" s="35"/>
    </row>
    <row r="57" spans="2:18" ht="15.6" x14ac:dyDescent="0.55000000000000004">
      <c r="B57" s="7"/>
      <c r="C57" s="67"/>
      <c r="D57" s="38"/>
      <c r="E57" s="68"/>
      <c r="G57" s="34"/>
      <c r="H57" s="35"/>
    </row>
    <row r="58" spans="2:18" ht="15.6" x14ac:dyDescent="0.6">
      <c r="B58" s="7"/>
      <c r="C58" s="39"/>
      <c r="D58" s="39"/>
      <c r="E58" s="69"/>
      <c r="G58" s="34"/>
      <c r="H58" s="35"/>
    </row>
    <row r="59" spans="2:18" ht="15.6" x14ac:dyDescent="0.6">
      <c r="B59" s="7"/>
      <c r="C59" s="70"/>
      <c r="D59" s="70"/>
      <c r="E59" s="69"/>
      <c r="G59" s="34"/>
      <c r="H59" s="35"/>
    </row>
    <row r="60" spans="2:18" ht="15.6" x14ac:dyDescent="0.6">
      <c r="B60" s="7"/>
      <c r="C60" s="70"/>
      <c r="D60" s="70"/>
      <c r="E60" s="71"/>
      <c r="G60" s="34"/>
      <c r="H60" s="35"/>
    </row>
    <row r="61" spans="2:18" ht="15.9" thickBot="1" x14ac:dyDescent="0.65">
      <c r="B61" s="7"/>
      <c r="C61" s="62"/>
      <c r="D61" s="83" t="e">
        <f>+D48</f>
        <v>#DIV/0!</v>
      </c>
      <c r="E61" s="72"/>
      <c r="G61" s="34"/>
      <c r="H61" s="35"/>
    </row>
    <row r="62" spans="2:18" ht="15.6" x14ac:dyDescent="0.6">
      <c r="B62" s="7"/>
      <c r="C62" s="62"/>
      <c r="D62" s="62"/>
      <c r="E62" s="72"/>
      <c r="G62" s="34"/>
      <c r="H62" s="35"/>
    </row>
    <row r="63" spans="2:18" ht="15.6" x14ac:dyDescent="0.6">
      <c r="B63" s="7"/>
      <c r="C63" s="82" t="s">
        <v>52</v>
      </c>
      <c r="D63" s="41"/>
      <c r="E63" s="72"/>
      <c r="G63" s="34"/>
      <c r="H63" s="35"/>
    </row>
    <row r="64" spans="2:18" ht="15.6" x14ac:dyDescent="0.6">
      <c r="B64" s="7"/>
      <c r="C64" s="62"/>
      <c r="D64" s="62"/>
      <c r="E64" s="72"/>
      <c r="G64" s="34"/>
      <c r="H64" s="35"/>
    </row>
    <row r="65" spans="2:8" ht="16.2" x14ac:dyDescent="0.7">
      <c r="B65" s="7"/>
      <c r="C65" s="63" t="s">
        <v>59</v>
      </c>
      <c r="D65" s="60"/>
      <c r="E65" s="72"/>
      <c r="G65" s="34"/>
      <c r="H65" s="35"/>
    </row>
    <row r="66" spans="2:8" ht="15.6" x14ac:dyDescent="0.6">
      <c r="B66" s="7"/>
      <c r="C66" s="62"/>
      <c r="D66" s="62"/>
      <c r="E66" s="73"/>
      <c r="G66" s="34"/>
      <c r="H66" s="35"/>
    </row>
    <row r="67" spans="2:8" ht="15.6" x14ac:dyDescent="0.6">
      <c r="B67" s="7"/>
      <c r="C67" s="63" t="s">
        <v>56</v>
      </c>
      <c r="D67" s="40"/>
      <c r="E67" s="72"/>
      <c r="G67" s="34"/>
      <c r="H67" s="35"/>
    </row>
    <row r="68" spans="2:8" ht="15.6" x14ac:dyDescent="0.6">
      <c r="B68" s="7"/>
      <c r="C68" s="74"/>
      <c r="D68" s="61"/>
      <c r="E68" s="73"/>
      <c r="G68" s="34"/>
      <c r="H68" s="35"/>
    </row>
    <row r="69" spans="2:8" ht="15.6" x14ac:dyDescent="0.6">
      <c r="B69" s="7"/>
      <c r="C69" s="63" t="s">
        <v>57</v>
      </c>
      <c r="D69" s="50"/>
      <c r="E69" s="72"/>
      <c r="G69" s="34"/>
      <c r="H69" s="35"/>
    </row>
    <row r="70" spans="2:8" ht="15.6" x14ac:dyDescent="0.6">
      <c r="B70" s="7"/>
      <c r="C70" s="62"/>
      <c r="D70" s="62"/>
      <c r="E70" s="72"/>
      <c r="G70" s="34"/>
      <c r="H70" s="35"/>
    </row>
    <row r="71" spans="2:8" ht="15.9" thickBot="1" x14ac:dyDescent="0.65">
      <c r="B71" s="7"/>
      <c r="C71" s="75"/>
      <c r="D71" s="75"/>
      <c r="E71" s="76"/>
      <c r="G71" s="34"/>
      <c r="H71" s="35"/>
    </row>
  </sheetData>
  <mergeCells count="2">
    <mergeCell ref="C48:C49"/>
    <mergeCell ref="D48:D49"/>
  </mergeCells>
  <dataValidations count="1">
    <dataValidation type="list" allowBlank="1" showInputMessage="1" showErrorMessage="1" sqref="D40" xr:uid="{00000000-0002-0000-0000-000000000000}">
      <formula1>months1</formula1>
    </dataValidation>
  </dataValidations>
  <pageMargins left="0.7" right="0.7" top="0.75" bottom="0.75" header="0.3" footer="0.3"/>
  <pageSetup scale="8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ANY TIME FRAME</vt:lpstr>
      <vt:lpstr>months1</vt:lpstr>
      <vt:lpstr>'2024 ANY TIME FRAME'!Print_Area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Magence</dc:creator>
  <cp:lastModifiedBy>M.Randall Jones</cp:lastModifiedBy>
  <cp:lastPrinted>2024-05-23T21:56:35Z</cp:lastPrinted>
  <dcterms:created xsi:type="dcterms:W3CDTF">2015-02-01T22:54:55Z</dcterms:created>
  <dcterms:modified xsi:type="dcterms:W3CDTF">2024-05-23T22:22:47Z</dcterms:modified>
</cp:coreProperties>
</file>