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randa\Downloads\"/>
    </mc:Choice>
  </mc:AlternateContent>
  <xr:revisionPtr revIDLastSave="0" documentId="8_{61FE50E6-7D5F-457C-90EA-0CE8F0C4CCEF}" xr6:coauthVersionLast="47" xr6:coauthVersionMax="47" xr10:uidLastSave="{00000000-0000-0000-0000-000000000000}"/>
  <bookViews>
    <workbookView xWindow="-96" yWindow="-96" windowWidth="23232" windowHeight="12432" tabRatio="945" xr2:uid="{00000000-000D-0000-FFFF-FFFF00000000}"/>
  </bookViews>
  <sheets>
    <sheet name="2026 Jan" sheetId="1" r:id="rId1"/>
    <sheet name="2026 Feb" sheetId="14" r:id="rId2"/>
    <sheet name="2026 Mar" sheetId="15" r:id="rId3"/>
    <sheet name="2026 Apr" sheetId="16" r:id="rId4"/>
    <sheet name="2026 May" sheetId="17" r:id="rId5"/>
    <sheet name="2026 June" sheetId="19" r:id="rId6"/>
    <sheet name="2026 July" sheetId="20" r:id="rId7"/>
    <sheet name="2026 Aug" sheetId="21" r:id="rId8"/>
    <sheet name="2026 Sept" sheetId="22" r:id="rId9"/>
    <sheet name="2026 Oct" sheetId="23" r:id="rId10"/>
    <sheet name="2026 Nov" sheetId="24" r:id="rId11"/>
    <sheet name="2026 Dec" sheetId="25" r:id="rId12"/>
  </sheets>
  <definedNames>
    <definedName name="month" localSheetId="3">'2026 Apr'!#REF!</definedName>
    <definedName name="month" localSheetId="7">'2026 Aug'!#REF!</definedName>
    <definedName name="month" localSheetId="11">'2026 Dec'!#REF!</definedName>
    <definedName name="month" localSheetId="1">'2026 Feb'!#REF!</definedName>
    <definedName name="month" localSheetId="6">'2026 July'!#REF!</definedName>
    <definedName name="month" localSheetId="5">'2026 June'!#REF!</definedName>
    <definedName name="month" localSheetId="2">'2026 Mar'!#REF!</definedName>
    <definedName name="month" localSheetId="4">'2026 May'!#REF!</definedName>
    <definedName name="month" localSheetId="10">'2026 Nov'!#REF!</definedName>
    <definedName name="month" localSheetId="9">'2026 Oct'!#REF!</definedName>
    <definedName name="month" localSheetId="8">'2026 Sept'!#REF!</definedName>
    <definedName name="month">'2026 Jan'!#REF!</definedName>
    <definedName name="months" localSheetId="3">'2026 Apr'!#REF!</definedName>
    <definedName name="months" localSheetId="7">'2026 Aug'!#REF!</definedName>
    <definedName name="months" localSheetId="11">'2026 Dec'!#REF!</definedName>
    <definedName name="months" localSheetId="1">'2026 Feb'!#REF!</definedName>
    <definedName name="months" localSheetId="6">'2026 July'!#REF!</definedName>
    <definedName name="months" localSheetId="5">'2026 June'!#REF!</definedName>
    <definedName name="months" localSheetId="2">'2026 Mar'!#REF!</definedName>
    <definedName name="months" localSheetId="4">'2026 May'!#REF!</definedName>
    <definedName name="months" localSheetId="10">'2026 Nov'!#REF!</definedName>
    <definedName name="months" localSheetId="9">'2026 Oct'!#REF!</definedName>
    <definedName name="months" localSheetId="8">'2026 Sept'!#REF!</definedName>
    <definedName name="months">'2026 Jan'!#REF!</definedName>
    <definedName name="months1" localSheetId="3">'2026 Apr'!$G$42:$G$71</definedName>
    <definedName name="months1" localSheetId="7">'2026 Aug'!$G$42:$G$71</definedName>
    <definedName name="months1" localSheetId="11">'2026 Dec'!$G$45:$G$80</definedName>
    <definedName name="months1" localSheetId="1">'2026 Feb'!$G$42:$G$71</definedName>
    <definedName name="months1" localSheetId="6">'2026 July'!$G$42:$G$71</definedName>
    <definedName name="months1" localSheetId="5">'2026 June'!$G$42:$G$71</definedName>
    <definedName name="months1" localSheetId="2">'2026 Mar'!$G$42:$G$71</definedName>
    <definedName name="months1" localSheetId="4">'2026 May'!$G$42:$G$71</definedName>
    <definedName name="months1" localSheetId="10">'2026 Nov'!$G$42:$G$71</definedName>
    <definedName name="months1" localSheetId="9">'2026 Oct'!$G$42:$G$71</definedName>
    <definedName name="months1" localSheetId="8">'2026 Sept'!$G$42:$G$71</definedName>
    <definedName name="months1">'2026 Jan'!$G$42:$G$72</definedName>
    <definedName name="_xlnm.Print_Area" localSheetId="3">'2026 Apr'!$B$1:$E$71</definedName>
    <definedName name="_xlnm.Print_Area" localSheetId="7">'2026 Aug'!$B$1:$E$71</definedName>
    <definedName name="_xlnm.Print_Area" localSheetId="11">'2026 Dec'!$B$3:$E$80</definedName>
    <definedName name="_xlnm.Print_Area" localSheetId="1">'2026 Feb'!$B$1:$E$71</definedName>
    <definedName name="_xlnm.Print_Area" localSheetId="0">'2026 Jan'!$B$1:$E$72</definedName>
    <definedName name="_xlnm.Print_Area" localSheetId="6">'2026 July'!$B$1:$E$71</definedName>
    <definedName name="_xlnm.Print_Area" localSheetId="5">'2026 June'!$B$1:$E$71</definedName>
    <definedName name="_xlnm.Print_Area" localSheetId="2">'2026 Mar'!$B$1:$E$71</definedName>
    <definedName name="_xlnm.Print_Area" localSheetId="4">'2026 May'!$B$1:$E$71</definedName>
    <definedName name="_xlnm.Print_Area" localSheetId="10">'2026 Nov'!$B$1:$E$71</definedName>
    <definedName name="_xlnm.Print_Area" localSheetId="9">'2026 Oct'!$B$1:$E$71</definedName>
    <definedName name="_xlnm.Print_Area" localSheetId="8">'2026 Sept'!$B$1:$E$71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5" l="1"/>
  <c r="C4" i="24"/>
  <c r="C4" i="23"/>
  <c r="C4" i="22"/>
  <c r="C4" i="21"/>
  <c r="C4" i="20"/>
  <c r="C4" i="19"/>
  <c r="C4" i="17"/>
  <c r="C4" i="16"/>
  <c r="C4" i="15"/>
  <c r="C4" i="14"/>
  <c r="D10" i="25"/>
  <c r="D13" i="25"/>
  <c r="D10" i="15"/>
  <c r="D13" i="15"/>
  <c r="D14" i="15"/>
  <c r="D71" i="1"/>
  <c r="D62" i="1"/>
  <c r="D71" i="25"/>
  <c r="D70" i="24"/>
  <c r="D70" i="23"/>
  <c r="D70" i="22"/>
  <c r="D70" i="21"/>
  <c r="D70" i="20"/>
  <c r="D70" i="19"/>
  <c r="D70" i="17"/>
  <c r="D70" i="16"/>
  <c r="D70" i="15"/>
  <c r="D70" i="14"/>
  <c r="D62" i="15"/>
  <c r="D62" i="16"/>
  <c r="D62" i="17"/>
  <c r="D62" i="19"/>
  <c r="D62" i="20"/>
  <c r="D62" i="21"/>
  <c r="D62" i="22"/>
  <c r="D62" i="23"/>
  <c r="D62" i="24"/>
  <c r="D62" i="25"/>
  <c r="D61" i="14"/>
  <c r="D47" i="24"/>
  <c r="D47" i="23"/>
  <c r="D47" i="22"/>
  <c r="D47" i="21"/>
  <c r="D47" i="20"/>
  <c r="D47" i="19"/>
  <c r="D47" i="17"/>
  <c r="D47" i="16"/>
  <c r="D47" i="14"/>
  <c r="D47" i="1"/>
  <c r="D44" i="1"/>
  <c r="D44" i="14"/>
  <c r="D45" i="14" s="1"/>
  <c r="D14" i="16"/>
  <c r="D15" i="16" s="1"/>
  <c r="D46" i="16" s="1"/>
  <c r="D13" i="16"/>
  <c r="D14" i="17"/>
  <c r="D13" i="17"/>
  <c r="D14" i="19"/>
  <c r="D13" i="19"/>
  <c r="D14" i="20"/>
  <c r="D13" i="20"/>
  <c r="D14" i="21"/>
  <c r="D13" i="21"/>
  <c r="D14" i="22"/>
  <c r="D13" i="22"/>
  <c r="D14" i="23"/>
  <c r="D15" i="23" s="1"/>
  <c r="D46" i="23" s="1"/>
  <c r="D13" i="23"/>
  <c r="D14" i="24"/>
  <c r="D13" i="24"/>
  <c r="D14" i="25"/>
  <c r="D14" i="14"/>
  <c r="D13" i="14"/>
  <c r="D10" i="24"/>
  <c r="D10" i="23"/>
  <c r="D10" i="22"/>
  <c r="D10" i="21"/>
  <c r="D10" i="20"/>
  <c r="D10" i="19"/>
  <c r="D10" i="17"/>
  <c r="D10" i="16"/>
  <c r="D10" i="14"/>
  <c r="C22" i="14"/>
  <c r="D44" i="25"/>
  <c r="D44" i="24"/>
  <c r="D44" i="23"/>
  <c r="D44" i="22"/>
  <c r="D44" i="21"/>
  <c r="D44" i="20"/>
  <c r="D44" i="19"/>
  <c r="D44" i="17"/>
  <c r="D45" i="17" s="1"/>
  <c r="D44" i="16"/>
  <c r="D44" i="15"/>
  <c r="D41" i="14"/>
  <c r="D34" i="14"/>
  <c r="D41" i="15"/>
  <c r="D34" i="15"/>
  <c r="D41" i="16"/>
  <c r="D34" i="16"/>
  <c r="D41" i="17"/>
  <c r="D34" i="17"/>
  <c r="D15" i="17"/>
  <c r="D46" i="17" s="1"/>
  <c r="D41" i="19"/>
  <c r="D34" i="19"/>
  <c r="D15" i="19"/>
  <c r="D46" i="19" s="1"/>
  <c r="D41" i="20"/>
  <c r="D34" i="20"/>
  <c r="D41" i="1"/>
  <c r="D34" i="1"/>
  <c r="D15" i="1"/>
  <c r="D46" i="1" s="1"/>
  <c r="D41" i="21"/>
  <c r="D34" i="21"/>
  <c r="D15" i="21"/>
  <c r="D46" i="21" s="1"/>
  <c r="D41" i="22"/>
  <c r="D34" i="22"/>
  <c r="D15" i="22"/>
  <c r="D46" i="22" s="1"/>
  <c r="D41" i="23"/>
  <c r="D34" i="23"/>
  <c r="D41" i="24"/>
  <c r="D34" i="24"/>
  <c r="D15" i="24" l="1"/>
  <c r="D46" i="24" s="1"/>
  <c r="D15" i="20"/>
  <c r="D46" i="20" s="1"/>
  <c r="D50" i="21"/>
  <c r="D15" i="15"/>
  <c r="D46" i="15" s="1"/>
  <c r="D47" i="15" s="1"/>
  <c r="D50" i="16"/>
  <c r="D50" i="22"/>
  <c r="D15" i="14"/>
  <c r="D46" i="14" s="1"/>
  <c r="D51" i="14" s="1"/>
  <c r="D50" i="1"/>
  <c r="D45" i="21"/>
  <c r="D51" i="21" s="1"/>
  <c r="D52" i="21" s="1"/>
  <c r="D68" i="21" s="1"/>
  <c r="D45" i="19"/>
  <c r="D45" i="1"/>
  <c r="D51" i="1" s="1"/>
  <c r="D45" i="15"/>
  <c r="D45" i="16"/>
  <c r="D51" i="16" s="1"/>
  <c r="D52" i="16" s="1"/>
  <c r="D68" i="16" s="1"/>
  <c r="D50" i="17"/>
  <c r="D45" i="20"/>
  <c r="D51" i="20" s="1"/>
  <c r="D50" i="19"/>
  <c r="D51" i="17"/>
  <c r="D51" i="19"/>
  <c r="D45" i="22"/>
  <c r="D51" i="22" s="1"/>
  <c r="D50" i="23"/>
  <c r="D45" i="23"/>
  <c r="D51" i="23" s="1"/>
  <c r="D45" i="24"/>
  <c r="D51" i="24" s="1"/>
  <c r="D50" i="24"/>
  <c r="D51" i="15" l="1"/>
  <c r="D50" i="15"/>
  <c r="D52" i="15" s="1"/>
  <c r="D68" i="15" s="1"/>
  <c r="D50" i="20"/>
  <c r="D52" i="20" s="1"/>
  <c r="D68" i="20" s="1"/>
  <c r="D52" i="17"/>
  <c r="D68" i="17" s="1"/>
  <c r="D52" i="19"/>
  <c r="D68" i="19" s="1"/>
  <c r="D52" i="24"/>
  <c r="D68" i="24" s="1"/>
  <c r="D52" i="23"/>
  <c r="D68" i="23" s="1"/>
  <c r="D52" i="22"/>
  <c r="D68" i="22" s="1"/>
  <c r="D50" i="14"/>
  <c r="D52" i="14" s="1"/>
  <c r="D68" i="14" s="1"/>
  <c r="D52" i="1"/>
  <c r="D69" i="1" s="1"/>
  <c r="D41" i="25"/>
  <c r="D45" i="25" s="1"/>
  <c r="D34" i="25"/>
  <c r="D15" i="25"/>
  <c r="D46" i="25" s="1"/>
  <c r="D47" i="25" s="1"/>
  <c r="D50" i="25" l="1"/>
  <c r="D51" i="25"/>
  <c r="D52" i="25" l="1"/>
  <c r="D69" i="25" s="1"/>
</calcChain>
</file>

<file path=xl/sharedStrings.xml><?xml version="1.0" encoding="utf-8"?>
<sst xmlns="http://schemas.openxmlformats.org/spreadsheetml/2006/main" count="885" uniqueCount="79">
  <si>
    <t>Utilities:</t>
  </si>
  <si>
    <t>Electric</t>
  </si>
  <si>
    <t>Gas</t>
  </si>
  <si>
    <r>
      <t xml:space="preserve">Enter the cost basis of your </t>
    </r>
    <r>
      <rPr>
        <b/>
        <u/>
        <sz val="11"/>
        <color indexed="8"/>
        <rFont val="Calibri"/>
        <family val="2"/>
      </rPr>
      <t>home (including land)</t>
    </r>
    <r>
      <rPr>
        <sz val="11"/>
        <color theme="1"/>
        <rFont val="Calibri"/>
        <family val="2"/>
        <scheme val="minor"/>
      </rPr>
      <t>, or, if less, the fair market value of your home on the date you first used the home for business</t>
    </r>
  </si>
  <si>
    <t>Basis of home</t>
  </si>
  <si>
    <t>Rent (if a renter)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</si>
  <si>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</si>
  <si>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</si>
  <si>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</si>
  <si>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</si>
  <si>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</si>
  <si>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</si>
  <si>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</si>
  <si>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</si>
  <si>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</si>
  <si>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</si>
  <si>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</si>
  <si>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</si>
  <si>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N/A</t>
  </si>
  <si>
    <t>Business percentage of home for indirect expenses and depreciation</t>
  </si>
  <si>
    <t>Business percentage of depreciation expense from above</t>
  </si>
  <si>
    <t>House Expenses:</t>
  </si>
  <si>
    <t>Depreciation Expense:</t>
  </si>
  <si>
    <t>Total Reimbursement Amount for Home Office</t>
  </si>
  <si>
    <t>Year 1</t>
  </si>
  <si>
    <t>Years 2 thru 39</t>
  </si>
  <si>
    <t>Depreciation Percentage</t>
  </si>
  <si>
    <t>Lawn care (if you see clients, patients, or prospects in your home)</t>
  </si>
  <si>
    <r>
      <t xml:space="preserve">Enter the cost (or value, if applicable) of </t>
    </r>
    <r>
      <rPr>
        <b/>
        <u/>
        <sz val="11"/>
        <color indexed="8"/>
        <rFont val="Calibri"/>
        <family val="2"/>
      </rPr>
      <t xml:space="preserve">the land </t>
    </r>
    <r>
      <rPr>
        <sz val="11"/>
        <color theme="1"/>
        <rFont val="Calibri"/>
        <family val="2"/>
        <scheme val="minor"/>
      </rPr>
      <t>on which your home sits</t>
    </r>
  </si>
  <si>
    <t xml:space="preserve">Mortgage insurance (PMI)
</t>
  </si>
  <si>
    <t xml:space="preserve">Real estate taxes </t>
  </si>
  <si>
    <t>Homeowners insurance</t>
  </si>
  <si>
    <t>Repairs and maintenance (including housekeeping)</t>
  </si>
  <si>
    <t>Depreciation to be reimbursed</t>
  </si>
  <si>
    <t>Year of use of this home office (1 for 1st year of use, 2 for 2nd, etc.)</t>
  </si>
  <si>
    <t>Depreciation percentage for the year (from table to the right)</t>
  </si>
  <si>
    <t>Depreciation deduction for the year</t>
  </si>
  <si>
    <t>Employee Request for Reimbursement for Use of a Home Office</t>
  </si>
  <si>
    <t>If year 1, what month did you begin using the home office?</t>
  </si>
  <si>
    <t>Denominator (home--total number of rooms, total square footage, or net square footage)</t>
  </si>
  <si>
    <t>Numerator (office part--number of rooms, square footage, or net square footage)</t>
  </si>
  <si>
    <t>Mortgage interest</t>
  </si>
  <si>
    <t>Depreciation expense to be reimbursed</t>
  </si>
  <si>
    <t>HOA</t>
  </si>
  <si>
    <t>Improvements to property</t>
  </si>
  <si>
    <t>Water</t>
  </si>
  <si>
    <t>Waste</t>
  </si>
  <si>
    <t>Expenses Attributed to Entire Home</t>
  </si>
  <si>
    <t>Total Expenses for Home Office</t>
  </si>
  <si>
    <t>Home Office expenses to be reimbursed</t>
  </si>
  <si>
    <t xml:space="preserve"> </t>
  </si>
  <si>
    <t>Phone &amp; Internet</t>
  </si>
  <si>
    <t>Employer Name (or type name as confirmation):</t>
  </si>
  <si>
    <t>Employee Name (or type name as confirmation):</t>
  </si>
  <si>
    <t>Employee Name</t>
  </si>
  <si>
    <t>Month / Year for Reimbursement</t>
  </si>
  <si>
    <t xml:space="preserve">Title: </t>
  </si>
  <si>
    <t>Date:</t>
  </si>
  <si>
    <t>Employee signature (type name as confirmation):</t>
  </si>
  <si>
    <t>Employer Signature (type name as confirmation):</t>
  </si>
  <si>
    <t xml:space="preserve">Employee Authorization / Signature </t>
  </si>
  <si>
    <t xml:space="preserve">Employer Authorization / Signature </t>
  </si>
  <si>
    <t>Enter the cost basis of your home (including land), or, if less, the fair market value of your home on the date you first used the home for business</t>
  </si>
  <si>
    <t>Enter the cost (or value, if applicable) of the land on which your home sits</t>
  </si>
  <si>
    <t>Dates</t>
  </si>
  <si>
    <t>&lt;BUSINESS NAME HERE&gt;</t>
  </si>
  <si>
    <t>&lt;Employee Name Here&gt;</t>
  </si>
  <si>
    <t>JANUARY 2026</t>
  </si>
  <si>
    <t>DECEMBER 2026</t>
  </si>
  <si>
    <t>FEBRUARY 2026</t>
  </si>
  <si>
    <t>MARCH 2026</t>
  </si>
  <si>
    <t>NOVEMBER 2026</t>
  </si>
  <si>
    <t>OCTOBER 2026</t>
  </si>
  <si>
    <t>SEPTEMBER 2026</t>
  </si>
  <si>
    <t>AUGUST 2026</t>
  </si>
  <si>
    <t>JULY 2026</t>
  </si>
  <si>
    <t>JUNE 2026</t>
  </si>
  <si>
    <t>MAY 2026</t>
  </si>
  <si>
    <t>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</si>
</sst>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0%"/>
    <numFmt numFmtId="165" formatCode="&quot;$&quot;#,##0"/>
  </numFmts>
  <fonts count="17" x14ac:knownFonts="1">
    <font>
      <sz val="11"/>
      <color theme="1"/>
      <name val="Calibri"/>
      <family val="2"/>
      <scheme val="minor"/>
    </font>
    <font>
      <b/>
      <u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name val="Calibri"/>
      <family val="2"/>
      <scheme val="minor"/>
    </font>
    <font>
      <sz val="12"/>
      <color theme="1"/>
      <name val="Mistral"/>
      <family val="4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rgb="FF000000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64" fontId="7" fillId="0" borderId="1" xfId="2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2" borderId="2" xfId="0" applyFill="1" applyBorder="1"/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2" applyNumberFormat="1" applyFont="1"/>
    <xf numFmtId="0" fontId="4" fillId="5" borderId="2" xfId="0" applyFont="1" applyFill="1" applyBorder="1"/>
    <xf numFmtId="164" fontId="3" fillId="0" borderId="0" xfId="2" applyNumberFormat="1" applyFont="1" applyFill="1"/>
    <xf numFmtId="0" fontId="8" fillId="7" borderId="5" xfId="0" applyFont="1" applyFill="1" applyBorder="1" applyAlignment="1">
      <alignment vertical="top" wrapText="1"/>
    </xf>
    <xf numFmtId="0" fontId="8" fillId="7" borderId="6" xfId="0" applyFont="1" applyFill="1" applyBorder="1" applyAlignment="1">
      <alignment vertical="top" wrapText="1"/>
    </xf>
    <xf numFmtId="0" fontId="8" fillId="7" borderId="5" xfId="0" applyFont="1" applyFill="1" applyBorder="1" applyAlignment="1">
      <alignment wrapText="1"/>
    </xf>
    <xf numFmtId="0" fontId="0" fillId="7" borderId="5" xfId="0" applyFill="1" applyBorder="1"/>
    <xf numFmtId="0" fontId="8" fillId="7" borderId="5" xfId="0" applyFont="1" applyFill="1" applyBorder="1"/>
    <xf numFmtId="0" fontId="8" fillId="7" borderId="8" xfId="0" applyFont="1" applyFill="1" applyBorder="1"/>
    <xf numFmtId="0" fontId="0" fillId="3" borderId="0" xfId="0" applyFill="1"/>
    <xf numFmtId="0" fontId="8" fillId="0" borderId="5" xfId="0" applyFont="1" applyBorder="1" applyAlignment="1">
      <alignment vertical="top" wrapText="1"/>
    </xf>
    <xf numFmtId="0" fontId="8" fillId="0" borderId="5" xfId="0" applyFont="1" applyBorder="1" applyAlignment="1">
      <alignment wrapText="1"/>
    </xf>
    <xf numFmtId="0" fontId="0" fillId="0" borderId="5" xfId="0" applyBorder="1"/>
    <xf numFmtId="0" fontId="8" fillId="0" borderId="5" xfId="0" applyFont="1" applyBorder="1"/>
    <xf numFmtId="14" fontId="8" fillId="0" borderId="5" xfId="0" applyNumberFormat="1" applyFont="1" applyBorder="1"/>
    <xf numFmtId="0" fontId="8" fillId="0" borderId="8" xfId="0" applyFont="1" applyBorder="1"/>
    <xf numFmtId="0" fontId="8" fillId="7" borderId="10" xfId="0" applyFont="1" applyFill="1" applyBorder="1" applyAlignment="1">
      <alignment horizontal="left" vertical="top" wrapText="1"/>
    </xf>
    <xf numFmtId="0" fontId="0" fillId="7" borderId="10" xfId="0" applyFill="1" applyBorder="1"/>
    <xf numFmtId="0" fontId="8" fillId="7" borderId="10" xfId="0" applyFont="1" applyFill="1" applyBorder="1" applyAlignment="1">
      <alignment horizontal="left" indent="2"/>
    </xf>
    <xf numFmtId="0" fontId="8" fillId="7" borderId="10" xfId="0" applyFont="1" applyFill="1" applyBorder="1" applyAlignment="1">
      <alignment vertical="top" wrapText="1"/>
    </xf>
    <xf numFmtId="0" fontId="8" fillId="7" borderId="11" xfId="0" applyFont="1" applyFill="1" applyBorder="1" applyAlignment="1">
      <alignment wrapText="1"/>
    </xf>
    <xf numFmtId="0" fontId="8" fillId="7" borderId="10" xfId="0" applyFont="1" applyFill="1" applyBorder="1"/>
    <xf numFmtId="0" fontId="8" fillId="7" borderId="10" xfId="0" applyFont="1" applyFill="1" applyBorder="1" applyAlignment="1">
      <alignment horizontal="right" indent="2"/>
    </xf>
    <xf numFmtId="0" fontId="8" fillId="7" borderId="10" xfId="0" applyFont="1" applyFill="1" applyBorder="1" applyAlignment="1">
      <alignment horizontal="right"/>
    </xf>
    <xf numFmtId="0" fontId="8" fillId="7" borderId="11" xfId="0" applyFont="1" applyFill="1" applyBorder="1"/>
    <xf numFmtId="0" fontId="12" fillId="0" borderId="0" xfId="0" applyFont="1"/>
    <xf numFmtId="0" fontId="13" fillId="0" borderId="0" xfId="0" applyFont="1" applyAlignment="1">
      <alignment horizontal="center"/>
    </xf>
    <xf numFmtId="0" fontId="6" fillId="0" borderId="0" xfId="0" applyFont="1"/>
    <xf numFmtId="0" fontId="0" fillId="0" borderId="9" xfId="0" applyBorder="1"/>
    <xf numFmtId="0" fontId="12" fillId="0" borderId="3" xfId="0" applyFont="1" applyBorder="1"/>
    <xf numFmtId="0" fontId="13" fillId="0" borderId="3" xfId="0" applyFont="1" applyBorder="1" applyAlignment="1">
      <alignment horizontal="center"/>
    </xf>
    <xf numFmtId="0" fontId="6" fillId="0" borderId="4" xfId="0" applyFont="1" applyBorder="1"/>
    <xf numFmtId="0" fontId="0" fillId="3" borderId="10" xfId="0" applyFill="1" applyBorder="1"/>
    <xf numFmtId="0" fontId="0" fillId="3" borderId="11" xfId="0" applyFill="1" applyBorder="1"/>
    <xf numFmtId="0" fontId="8" fillId="0" borderId="7" xfId="0" applyFont="1" applyBorder="1"/>
    <xf numFmtId="0" fontId="5" fillId="2" borderId="12" xfId="0" applyFont="1" applyFill="1" applyBorder="1"/>
    <xf numFmtId="165" fontId="0" fillId="2" borderId="13" xfId="0" applyNumberFormat="1" applyFill="1" applyBorder="1" applyAlignment="1">
      <alignment horizontal="center"/>
    </xf>
    <xf numFmtId="0" fontId="0" fillId="2" borderId="14" xfId="0" applyFill="1" applyBorder="1"/>
    <xf numFmtId="165" fontId="0" fillId="2" borderId="15" xfId="0" applyNumberFormat="1" applyFill="1" applyBorder="1" applyAlignment="1">
      <alignment horizontal="center"/>
    </xf>
    <xf numFmtId="0" fontId="5" fillId="2" borderId="18" xfId="0" applyFont="1" applyFill="1" applyBorder="1"/>
    <xf numFmtId="0" fontId="5" fillId="2" borderId="19" xfId="0" applyFont="1" applyFill="1" applyBorder="1"/>
    <xf numFmtId="0" fontId="0" fillId="2" borderId="14" xfId="0" applyFill="1" applyBorder="1" applyAlignment="1">
      <alignment horizontal="left" wrapText="1" indent="3"/>
    </xf>
    <xf numFmtId="165" fontId="2" fillId="4" borderId="15" xfId="1" applyNumberFormat="1" applyFont="1" applyFill="1" applyBorder="1" applyAlignment="1">
      <alignment horizontal="center"/>
    </xf>
    <xf numFmtId="165" fontId="2" fillId="2" borderId="15" xfId="1" applyNumberFormat="1" applyFont="1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164" fontId="2" fillId="2" borderId="15" xfId="2" applyNumberFormat="1" applyFont="1" applyFill="1" applyBorder="1" applyAlignment="1">
      <alignment horizontal="center"/>
    </xf>
    <xf numFmtId="0" fontId="0" fillId="2" borderId="14" xfId="0" applyFill="1" applyBorder="1" applyAlignment="1">
      <alignment horizontal="left" indent="3"/>
    </xf>
    <xf numFmtId="0" fontId="0" fillId="6" borderId="9" xfId="0" applyFill="1" applyBorder="1"/>
    <xf numFmtId="0" fontId="0" fillId="6" borderId="4" xfId="0" applyFill="1" applyBorder="1"/>
    <xf numFmtId="0" fontId="14" fillId="4" borderId="10" xfId="0" applyFont="1" applyFill="1" applyBorder="1" applyAlignment="1">
      <alignment wrapText="1"/>
    </xf>
    <xf numFmtId="0" fontId="11" fillId="6" borderId="5" xfId="0" applyFont="1" applyFill="1" applyBorder="1"/>
    <xf numFmtId="0" fontId="0" fillId="6" borderId="10" xfId="0" applyFill="1" applyBorder="1"/>
    <xf numFmtId="0" fontId="0" fillId="6" borderId="5" xfId="0" applyFill="1" applyBorder="1"/>
    <xf numFmtId="0" fontId="10" fillId="6" borderId="10" xfId="0" applyFont="1" applyFill="1" applyBorder="1"/>
    <xf numFmtId="0" fontId="5" fillId="6" borderId="10" xfId="0" applyFont="1" applyFill="1" applyBorder="1"/>
    <xf numFmtId="0" fontId="5" fillId="6" borderId="5" xfId="0" applyFont="1" applyFill="1" applyBorder="1"/>
    <xf numFmtId="0" fontId="0" fillId="2" borderId="20" xfId="0" applyFill="1" applyBorder="1"/>
    <xf numFmtId="14" fontId="0" fillId="4" borderId="15" xfId="0" applyNumberFormat="1" applyFill="1" applyBorder="1" applyAlignment="1">
      <alignment horizontal="center"/>
    </xf>
    <xf numFmtId="0" fontId="0" fillId="4" borderId="5" xfId="0" quotePrefix="1" applyFill="1" applyBorder="1" applyAlignment="1">
      <alignment horizontal="center"/>
    </xf>
    <xf numFmtId="3" fontId="0" fillId="4" borderId="15" xfId="0" applyNumberFormat="1" applyFill="1" applyBorder="1" applyAlignment="1">
      <alignment horizontal="center"/>
    </xf>
    <xf numFmtId="0" fontId="0" fillId="2" borderId="21" xfId="0" applyFill="1" applyBorder="1"/>
    <xf numFmtId="0" fontId="5" fillId="2" borderId="14" xfId="0" applyFont="1" applyFill="1" applyBorder="1"/>
    <xf numFmtId="10" fontId="5" fillId="2" borderId="15" xfId="2" applyNumberFormat="1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 wrapText="1"/>
    </xf>
    <xf numFmtId="44" fontId="6" fillId="4" borderId="15" xfId="1" applyFont="1" applyFill="1" applyBorder="1" applyAlignment="1">
      <alignment horizontal="center"/>
    </xf>
    <xf numFmtId="0" fontId="0" fillId="2" borderId="14" xfId="0" applyFill="1" applyBorder="1" applyAlignment="1">
      <alignment horizontal="left" indent="5"/>
    </xf>
    <xf numFmtId="0" fontId="0" fillId="2" borderId="20" xfId="0" applyFill="1" applyBorder="1" applyAlignment="1">
      <alignment horizontal="left" indent="3"/>
    </xf>
    <xf numFmtId="44" fontId="6" fillId="4" borderId="22" xfId="1" applyFont="1" applyFill="1" applyBorder="1" applyAlignment="1">
      <alignment horizontal="center"/>
    </xf>
    <xf numFmtId="0" fontId="5" fillId="2" borderId="23" xfId="0" applyFont="1" applyFill="1" applyBorder="1" applyAlignment="1">
      <alignment horizontal="left" indent="3"/>
    </xf>
    <xf numFmtId="44" fontId="5" fillId="2" borderId="24" xfId="1" applyFont="1" applyFill="1" applyBorder="1" applyAlignment="1">
      <alignment horizontal="center"/>
    </xf>
    <xf numFmtId="10" fontId="2" fillId="2" borderId="22" xfId="1" applyNumberFormat="1" applyFont="1" applyFill="1" applyBorder="1" applyAlignment="1">
      <alignment horizontal="center"/>
    </xf>
    <xf numFmtId="0" fontId="5" fillId="2" borderId="23" xfId="0" applyFont="1" applyFill="1" applyBorder="1" applyAlignment="1">
      <alignment horizontal="left"/>
    </xf>
    <xf numFmtId="0" fontId="6" fillId="0" borderId="5" xfId="0" applyFont="1" applyBorder="1"/>
    <xf numFmtId="0" fontId="0" fillId="0" borderId="25" xfId="0" applyBorder="1"/>
    <xf numFmtId="0" fontId="0" fillId="3" borderId="26" xfId="0" applyFill="1" applyBorder="1"/>
    <xf numFmtId="0" fontId="5" fillId="3" borderId="26" xfId="0" applyFont="1" applyFill="1" applyBorder="1"/>
    <xf numFmtId="0" fontId="0" fillId="0" borderId="26" xfId="0" applyBorder="1"/>
    <xf numFmtId="0" fontId="5" fillId="0" borderId="26" xfId="0" applyFont="1" applyBorder="1"/>
    <xf numFmtId="0" fontId="3" fillId="0" borderId="26" xfId="0" applyFont="1" applyBorder="1"/>
    <xf numFmtId="0" fontId="7" fillId="0" borderId="26" xfId="0" applyFont="1" applyBorder="1"/>
    <xf numFmtId="0" fontId="6" fillId="0" borderId="26" xfId="0" applyFont="1" applyBorder="1"/>
    <xf numFmtId="0" fontId="0" fillId="0" borderId="27" xfId="0" applyBorder="1"/>
    <xf numFmtId="0" fontId="12" fillId="0" borderId="28" xfId="0" applyFont="1" applyBorder="1"/>
    <xf numFmtId="0" fontId="13" fillId="0" borderId="28" xfId="0" applyFont="1" applyBorder="1" applyAlignment="1">
      <alignment horizontal="center"/>
    </xf>
    <xf numFmtId="0" fontId="6" fillId="0" borderId="29" xfId="0" applyFont="1" applyBorder="1"/>
    <xf numFmtId="0" fontId="0" fillId="0" borderId="30" xfId="0" applyBorder="1"/>
    <xf numFmtId="0" fontId="0" fillId="0" borderId="31" xfId="0" applyBorder="1"/>
    <xf numFmtId="0" fontId="0" fillId="0" borderId="28" xfId="0" applyBorder="1"/>
    <xf numFmtId="0" fontId="0" fillId="3" borderId="32" xfId="0" applyFill="1" applyBorder="1"/>
    <xf numFmtId="0" fontId="5" fillId="3" borderId="32" xfId="0" applyFont="1" applyFill="1" applyBorder="1"/>
    <xf numFmtId="0" fontId="0" fillId="6" borderId="11" xfId="0" applyFill="1" applyBorder="1"/>
    <xf numFmtId="0" fontId="13" fillId="7" borderId="4" xfId="0" applyFont="1" applyFill="1" applyBorder="1" applyAlignment="1">
      <alignment horizontal="center"/>
    </xf>
    <xf numFmtId="0" fontId="13" fillId="7" borderId="5" xfId="0" applyFont="1" applyFill="1" applyBorder="1" applyAlignment="1">
      <alignment horizontal="center"/>
    </xf>
    <xf numFmtId="0" fontId="15" fillId="7" borderId="6" xfId="0" applyFont="1" applyFill="1" applyBorder="1"/>
    <xf numFmtId="0" fontId="8" fillId="7" borderId="8" xfId="0" applyFont="1" applyFill="1" applyBorder="1" applyAlignment="1">
      <alignment wrapText="1"/>
    </xf>
    <xf numFmtId="0" fontId="9" fillId="7" borderId="4" xfId="0" applyFont="1" applyFill="1" applyBorder="1" applyAlignment="1">
      <alignment wrapText="1"/>
    </xf>
    <xf numFmtId="165" fontId="9" fillId="7" borderId="8" xfId="1" applyNumberFormat="1" applyFont="1" applyFill="1" applyBorder="1" applyAlignment="1">
      <alignment horizontal="center"/>
    </xf>
    <xf numFmtId="0" fontId="8" fillId="7" borderId="6" xfId="0" applyFont="1" applyFill="1" applyBorder="1"/>
    <xf numFmtId="14" fontId="0" fillId="7" borderId="6" xfId="0" applyNumberFormat="1" applyFill="1" applyBorder="1"/>
    <xf numFmtId="0" fontId="0" fillId="7" borderId="6" xfId="0" applyFill="1" applyBorder="1"/>
    <xf numFmtId="0" fontId="0" fillId="0" borderId="10" xfId="0" applyBorder="1"/>
    <xf numFmtId="164" fontId="16" fillId="8" borderId="15" xfId="0" applyNumberFormat="1" applyFont="1" applyFill="1" applyBorder="1" applyAlignment="1">
      <alignment horizontal="center"/>
    </xf>
    <xf numFmtId="0" fontId="5" fillId="2" borderId="24" xfId="1" applyNumberFormat="1" applyFont="1" applyFill="1" applyBorder="1" applyAlignment="1">
      <alignment horizontal="center"/>
    </xf>
    <xf numFmtId="0" fontId="9" fillId="7" borderId="5" xfId="0" applyFont="1" applyFill="1" applyBorder="1" applyAlignment="1">
      <alignment wrapText="1"/>
    </xf>
    <xf numFmtId="0" fontId="9" fillId="7" borderId="34" xfId="0" applyFont="1" applyFill="1" applyBorder="1" applyAlignment="1">
      <alignment wrapText="1"/>
    </xf>
    <xf numFmtId="0" fontId="12" fillId="7" borderId="9" xfId="0" applyFont="1" applyFill="1" applyBorder="1"/>
    <xf numFmtId="0" fontId="12" fillId="7" borderId="10" xfId="0" applyFont="1" applyFill="1" applyBorder="1"/>
    <xf numFmtId="0" fontId="12" fillId="2" borderId="14" xfId="0" applyFont="1" applyFill="1" applyBorder="1"/>
    <xf numFmtId="0" fontId="12" fillId="2" borderId="16" xfId="0" applyFont="1" applyFill="1" applyBorder="1"/>
    <xf numFmtId="165" fontId="13" fillId="2" borderId="15" xfId="0" applyNumberFormat="1" applyFont="1" applyFill="1" applyBorder="1" applyAlignment="1">
      <alignment horizontal="center"/>
    </xf>
    <xf numFmtId="0" fontId="13" fillId="2" borderId="17" xfId="0" applyFont="1" applyFill="1" applyBorder="1" applyAlignment="1">
      <alignment horizontal="center"/>
    </xf>
    <xf numFmtId="0" fontId="12" fillId="7" borderId="33" xfId="0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9B11EA6-CCEB-A7CF-6F57-90314E252B84}"/>
            </a:ext>
          </a:extLst>
        </xdr:cNvPr>
        <xdr:cNvSpPr txBox="1"/>
      </xdr:nvSpPr>
      <xdr:spPr>
        <a:xfrm>
          <a:off x="8001000" y="180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555F2DC-9B20-4153-B8A2-2674327DA43E}"/>
            </a:ext>
          </a:extLst>
        </xdr:cNvPr>
        <xdr:cNvSpPr txBox="1"/>
      </xdr:nvSpPr>
      <xdr:spPr>
        <a:xfrm>
          <a:off x="7044690" y="120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412F816-029F-4181-BDF3-7B21D54BECF3}"/>
            </a:ext>
          </a:extLst>
        </xdr:cNvPr>
        <xdr:cNvSpPr txBox="1"/>
      </xdr:nvSpPr>
      <xdr:spPr>
        <a:xfrm>
          <a:off x="7044690" y="120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DC0833C-BF5D-4AFA-A166-4D28A86827FF}"/>
            </a:ext>
          </a:extLst>
        </xdr:cNvPr>
        <xdr:cNvSpPr txBox="1"/>
      </xdr:nvSpPr>
      <xdr:spPr>
        <a:xfrm>
          <a:off x="7044690" y="120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00E8933-3DBE-48E9-A50A-E5A758F7F156}"/>
            </a:ext>
          </a:extLst>
        </xdr:cNvPr>
        <xdr:cNvSpPr txBox="1"/>
      </xdr:nvSpPr>
      <xdr:spPr>
        <a:xfrm>
          <a:off x="7044690" y="120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84B8CCA-0E94-4997-8522-7E11A26CAE0D}"/>
            </a:ext>
          </a:extLst>
        </xdr:cNvPr>
        <xdr:cNvSpPr txBox="1"/>
      </xdr:nvSpPr>
      <xdr:spPr>
        <a:xfrm>
          <a:off x="7044690" y="120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6F14711-CE14-4558-A78C-DCAA8037F8F2}"/>
            </a:ext>
          </a:extLst>
        </xdr:cNvPr>
        <xdr:cNvSpPr txBox="1"/>
      </xdr:nvSpPr>
      <xdr:spPr>
        <a:xfrm>
          <a:off x="7044690" y="120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CA64316-4863-4449-AD83-FEBBC5B13CFD}"/>
            </a:ext>
          </a:extLst>
        </xdr:cNvPr>
        <xdr:cNvSpPr txBox="1"/>
      </xdr:nvSpPr>
      <xdr:spPr>
        <a:xfrm>
          <a:off x="7044690" y="120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CC4AE85-B939-457F-815F-70DA9AA449AE}"/>
            </a:ext>
          </a:extLst>
        </xdr:cNvPr>
        <xdr:cNvSpPr txBox="1"/>
      </xdr:nvSpPr>
      <xdr:spPr>
        <a:xfrm>
          <a:off x="7044690" y="120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394C65C-9EA3-4C6E-81FC-1E3FC052F52E}"/>
            </a:ext>
          </a:extLst>
        </xdr:cNvPr>
        <xdr:cNvSpPr txBox="1"/>
      </xdr:nvSpPr>
      <xdr:spPr>
        <a:xfrm>
          <a:off x="7044690" y="120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CB0CFCD-DB24-47C1-A3DE-2E411258FB1A}"/>
            </a:ext>
          </a:extLst>
        </xdr:cNvPr>
        <xdr:cNvSpPr txBox="1"/>
      </xdr:nvSpPr>
      <xdr:spPr>
        <a:xfrm>
          <a:off x="7044690" y="120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535726F-86E6-48E0-A077-0650639DC714}"/>
            </a:ext>
          </a:extLst>
        </xdr:cNvPr>
        <xdr:cNvSpPr txBox="1"/>
      </xdr:nvSpPr>
      <xdr:spPr>
        <a:xfrm>
          <a:off x="7044690" y="120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0"/>
  <sheetViews>
    <sheetView tabSelected="1" zoomScaleNormal="100" workbookViewId="0">
      <selection activeCell="C4" sqref="C4"/>
    </sheetView>
  </sheetViews>
  <sheetFormatPr defaultRowHeight="14.4" x14ac:dyDescent="0.55000000000000004"/>
  <cols>
    <col min="1" max="1" width="4.26171875" style="19" customWidth="1"/>
    <col min="2" max="2" width="3.578125" customWidth="1"/>
    <col min="3" max="3" width="77.68359375" customWidth="1"/>
    <col min="4" max="4" width="22.26171875" customWidth="1"/>
    <col min="5" max="5" width="3.578125" customWidth="1"/>
    <col min="6" max="6" width="23.26171875" bestFit="1" customWidth="1"/>
    <col min="7" max="18" width="11.68359375" style="3" customWidth="1"/>
  </cols>
  <sheetData>
    <row r="1" spans="1:18" ht="14.7" thickBot="1" x14ac:dyDescent="0.6">
      <c r="B1" s="97"/>
      <c r="E1" s="97"/>
    </row>
    <row r="2" spans="1:18" ht="21.9" customHeight="1" thickTop="1" thickBot="1" x14ac:dyDescent="0.6">
      <c r="A2" s="84"/>
      <c r="B2" s="95"/>
      <c r="C2" s="83"/>
      <c r="D2" s="83"/>
      <c r="E2" s="96"/>
    </row>
    <row r="3" spans="1:18" x14ac:dyDescent="0.55000000000000004">
      <c r="A3" s="84"/>
      <c r="B3" s="98"/>
      <c r="C3" s="57"/>
      <c r="D3" s="58"/>
      <c r="E3" s="86"/>
    </row>
    <row r="4" spans="1:18" ht="28.2" customHeight="1" x14ac:dyDescent="1.05">
      <c r="A4" s="84"/>
      <c r="B4" s="98"/>
      <c r="C4" s="59" t="s">
        <v>65</v>
      </c>
      <c r="D4" s="60"/>
      <c r="E4" s="86"/>
    </row>
    <row r="5" spans="1:18" x14ac:dyDescent="0.55000000000000004">
      <c r="A5" s="84"/>
      <c r="B5" s="98"/>
      <c r="C5" s="61"/>
      <c r="D5" s="62"/>
      <c r="E5" s="86"/>
    </row>
    <row r="6" spans="1:18" s="2" customFormat="1" ht="23.1" x14ac:dyDescent="0.85">
      <c r="A6" s="84"/>
      <c r="B6" s="98"/>
      <c r="C6" s="63" t="s">
        <v>37</v>
      </c>
      <c r="D6" s="62"/>
      <c r="E6" s="86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55000000000000004">
      <c r="A7" s="84"/>
      <c r="B7" s="98"/>
      <c r="C7" s="61"/>
      <c r="D7" s="62"/>
      <c r="E7" s="86"/>
    </row>
    <row r="8" spans="1:18" x14ac:dyDescent="0.55000000000000004">
      <c r="A8" s="85"/>
      <c r="B8" s="99"/>
      <c r="C8" s="64"/>
      <c r="D8" s="65"/>
      <c r="E8" s="87"/>
    </row>
    <row r="9" spans="1:18" x14ac:dyDescent="0.55000000000000004">
      <c r="A9" s="84"/>
      <c r="B9" s="98"/>
      <c r="C9" s="61"/>
      <c r="D9" s="62"/>
      <c r="E9" s="86"/>
    </row>
    <row r="10" spans="1:18" x14ac:dyDescent="0.55000000000000004">
      <c r="A10" s="84"/>
      <c r="B10" s="98"/>
      <c r="C10" s="66" t="s">
        <v>54</v>
      </c>
      <c r="D10" s="54" t="s">
        <v>66</v>
      </c>
      <c r="E10" s="86"/>
    </row>
    <row r="11" spans="1:18" x14ac:dyDescent="0.55000000000000004">
      <c r="A11" s="84"/>
      <c r="B11" s="98"/>
      <c r="C11" s="47" t="s">
        <v>64</v>
      </c>
      <c r="D11" s="67" t="s">
        <v>50</v>
      </c>
      <c r="E11" s="86"/>
    </row>
    <row r="12" spans="1:18" x14ac:dyDescent="0.55000000000000004">
      <c r="A12" s="84"/>
      <c r="B12" s="98"/>
      <c r="C12" s="47" t="s">
        <v>55</v>
      </c>
      <c r="D12" s="68" t="s">
        <v>67</v>
      </c>
      <c r="E12" s="86"/>
    </row>
    <row r="13" spans="1:18" x14ac:dyDescent="0.55000000000000004">
      <c r="A13" s="84"/>
      <c r="B13" s="98"/>
      <c r="C13" s="47" t="s">
        <v>40</v>
      </c>
      <c r="D13" s="69">
        <v>0</v>
      </c>
      <c r="E13" s="86"/>
    </row>
    <row r="14" spans="1:18" x14ac:dyDescent="0.55000000000000004">
      <c r="A14" s="84"/>
      <c r="B14" s="98"/>
      <c r="C14" s="70" t="s">
        <v>39</v>
      </c>
      <c r="D14" s="69">
        <v>0</v>
      </c>
      <c r="E14" s="86"/>
    </row>
    <row r="15" spans="1:18" x14ac:dyDescent="0.55000000000000004">
      <c r="A15" s="84"/>
      <c r="B15" s="98"/>
      <c r="C15" s="71" t="s">
        <v>19</v>
      </c>
      <c r="D15" s="72" t="e">
        <f>D13/D14</f>
        <v>#DIV/0!</v>
      </c>
      <c r="E15" s="86"/>
    </row>
    <row r="16" spans="1:18" x14ac:dyDescent="0.55000000000000004">
      <c r="A16" s="84"/>
      <c r="B16" s="98"/>
      <c r="C16" s="61"/>
      <c r="D16" s="62"/>
      <c r="E16" s="86"/>
    </row>
    <row r="17" spans="1:6" ht="15" customHeight="1" x14ac:dyDescent="0.55000000000000004">
      <c r="A17" s="84"/>
      <c r="B17" s="98"/>
      <c r="C17" s="61"/>
      <c r="D17" s="62"/>
      <c r="E17" s="86"/>
    </row>
    <row r="18" spans="1:6" ht="28.8" x14ac:dyDescent="0.55000000000000004">
      <c r="A18" s="84"/>
      <c r="B18" s="98"/>
      <c r="C18" s="71" t="s">
        <v>21</v>
      </c>
      <c r="D18" s="73" t="s">
        <v>47</v>
      </c>
      <c r="E18" s="86"/>
    </row>
    <row r="19" spans="1:6" x14ac:dyDescent="0.55000000000000004">
      <c r="A19" s="84"/>
      <c r="B19" s="98"/>
      <c r="C19" s="56" t="s">
        <v>41</v>
      </c>
      <c r="D19" s="74">
        <v>0</v>
      </c>
      <c r="E19" s="86"/>
    </row>
    <row r="20" spans="1:6" ht="28.8" x14ac:dyDescent="0.55000000000000004">
      <c r="A20" s="84"/>
      <c r="B20" s="98"/>
      <c r="C20" s="51" t="s">
        <v>29</v>
      </c>
      <c r="D20" s="74">
        <v>0</v>
      </c>
      <c r="E20" s="86"/>
    </row>
    <row r="21" spans="1:6" x14ac:dyDescent="0.55000000000000004">
      <c r="A21" s="84"/>
      <c r="B21" s="98"/>
      <c r="C21" s="56" t="s">
        <v>30</v>
      </c>
      <c r="D21" s="74">
        <v>0</v>
      </c>
      <c r="E21" s="86"/>
    </row>
    <row r="22" spans="1:6" x14ac:dyDescent="0.55000000000000004">
      <c r="A22" s="84"/>
      <c r="B22" s="98"/>
      <c r="C22" s="56" t="s">
        <v>5</v>
      </c>
      <c r="D22" s="74">
        <v>0</v>
      </c>
      <c r="E22" s="86"/>
    </row>
    <row r="23" spans="1:6" x14ac:dyDescent="0.55000000000000004">
      <c r="A23" s="84"/>
      <c r="B23" s="98"/>
      <c r="C23" s="56" t="s">
        <v>31</v>
      </c>
      <c r="D23" s="74">
        <v>0</v>
      </c>
      <c r="E23" s="86"/>
    </row>
    <row r="24" spans="1:6" x14ac:dyDescent="0.55000000000000004">
      <c r="A24" s="84"/>
      <c r="B24" s="98"/>
      <c r="C24" s="56" t="s">
        <v>51</v>
      </c>
      <c r="D24" s="74">
        <v>0</v>
      </c>
      <c r="E24" s="86"/>
    </row>
    <row r="25" spans="1:6" x14ac:dyDescent="0.55000000000000004">
      <c r="A25" s="84"/>
      <c r="B25" s="98"/>
      <c r="C25" s="56" t="s">
        <v>0</v>
      </c>
      <c r="D25" s="74">
        <v>0</v>
      </c>
      <c r="E25" s="86"/>
    </row>
    <row r="26" spans="1:6" x14ac:dyDescent="0.55000000000000004">
      <c r="A26" s="84"/>
      <c r="B26" s="98"/>
      <c r="C26" s="75" t="s">
        <v>1</v>
      </c>
      <c r="D26" s="74">
        <v>0</v>
      </c>
      <c r="E26" s="86"/>
    </row>
    <row r="27" spans="1:6" x14ac:dyDescent="0.55000000000000004">
      <c r="A27" s="84"/>
      <c r="B27" s="98"/>
      <c r="C27" s="75" t="s">
        <v>2</v>
      </c>
      <c r="D27" s="74">
        <v>0</v>
      </c>
      <c r="E27" s="86"/>
      <c r="F27" s="1"/>
    </row>
    <row r="28" spans="1:6" x14ac:dyDescent="0.55000000000000004">
      <c r="A28" s="84"/>
      <c r="B28" s="98"/>
      <c r="C28" s="75" t="s">
        <v>45</v>
      </c>
      <c r="D28" s="74">
        <v>0</v>
      </c>
      <c r="E28" s="86"/>
      <c r="F28" s="1"/>
    </row>
    <row r="29" spans="1:6" x14ac:dyDescent="0.55000000000000004">
      <c r="A29" s="84"/>
      <c r="B29" s="98"/>
      <c r="C29" s="75" t="s">
        <v>46</v>
      </c>
      <c r="D29" s="74">
        <v>0</v>
      </c>
      <c r="E29" s="86"/>
      <c r="F29" s="1"/>
    </row>
    <row r="30" spans="1:6" x14ac:dyDescent="0.55000000000000004">
      <c r="A30" s="84"/>
      <c r="B30" s="98"/>
      <c r="C30" s="75"/>
      <c r="D30" s="74">
        <v>0</v>
      </c>
      <c r="E30" s="86"/>
      <c r="F30" s="1"/>
    </row>
    <row r="31" spans="1:6" x14ac:dyDescent="0.55000000000000004">
      <c r="A31" s="84"/>
      <c r="B31" s="98"/>
      <c r="C31" s="56" t="s">
        <v>43</v>
      </c>
      <c r="D31" s="74">
        <v>0</v>
      </c>
      <c r="E31" s="86"/>
      <c r="F31" s="1"/>
    </row>
    <row r="32" spans="1:6" x14ac:dyDescent="0.55000000000000004">
      <c r="A32" s="84"/>
      <c r="B32" s="98"/>
      <c r="C32" s="56" t="s">
        <v>27</v>
      </c>
      <c r="D32" s="74">
        <v>0</v>
      </c>
      <c r="E32" s="86"/>
    </row>
    <row r="33" spans="1:18" ht="14.7" thickBot="1" x14ac:dyDescent="0.6">
      <c r="A33" s="84"/>
      <c r="B33" s="98"/>
      <c r="C33" s="76" t="s">
        <v>32</v>
      </c>
      <c r="D33" s="77">
        <v>0</v>
      </c>
      <c r="E33" s="86"/>
    </row>
    <row r="34" spans="1:18" ht="14.7" thickBot="1" x14ac:dyDescent="0.6">
      <c r="A34" s="84"/>
      <c r="B34" s="98"/>
      <c r="C34" s="78" t="s">
        <v>48</v>
      </c>
      <c r="D34" s="79">
        <f>SUM(D19:D33)</f>
        <v>0</v>
      </c>
      <c r="E34" s="86"/>
    </row>
    <row r="35" spans="1:18" x14ac:dyDescent="0.55000000000000004">
      <c r="A35" s="84"/>
      <c r="B35" s="98"/>
      <c r="C35" s="61"/>
      <c r="D35" s="62"/>
      <c r="E35" s="86"/>
    </row>
    <row r="36" spans="1:18" ht="14.7" thickBot="1" x14ac:dyDescent="0.6">
      <c r="A36" s="84"/>
      <c r="B36" s="98"/>
      <c r="C36" s="61"/>
      <c r="D36" s="62"/>
      <c r="E36" s="86"/>
    </row>
    <row r="37" spans="1:18" x14ac:dyDescent="0.55000000000000004">
      <c r="A37" s="84"/>
      <c r="B37" s="98"/>
      <c r="C37" s="49" t="s">
        <v>22</v>
      </c>
      <c r="D37" s="50"/>
      <c r="E37" s="86"/>
    </row>
    <row r="38" spans="1:18" ht="28.8" x14ac:dyDescent="0.55000000000000004">
      <c r="A38" s="84"/>
      <c r="B38" s="98"/>
      <c r="C38" s="51" t="s">
        <v>62</v>
      </c>
      <c r="D38" s="52">
        <v>0</v>
      </c>
      <c r="E38" s="86"/>
    </row>
    <row r="39" spans="1:18" x14ac:dyDescent="0.55000000000000004">
      <c r="A39" s="84"/>
      <c r="B39" s="98"/>
      <c r="C39" s="51" t="s">
        <v>44</v>
      </c>
      <c r="D39" s="52">
        <v>0</v>
      </c>
      <c r="E39" s="86"/>
      <c r="F39" s="11" t="s">
        <v>26</v>
      </c>
      <c r="G39" s="8" t="s">
        <v>6</v>
      </c>
      <c r="H39" s="8" t="s">
        <v>7</v>
      </c>
      <c r="I39" s="8" t="s">
        <v>8</v>
      </c>
      <c r="J39" s="8" t="s">
        <v>9</v>
      </c>
      <c r="K39" s="8" t="s">
        <v>10</v>
      </c>
      <c r="L39" s="8" t="s">
        <v>11</v>
      </c>
      <c r="M39" s="8" t="s">
        <v>12</v>
      </c>
      <c r="N39" s="8" t="s">
        <v>13</v>
      </c>
      <c r="O39" s="8" t="s">
        <v>14</v>
      </c>
      <c r="P39" s="8" t="s">
        <v>15</v>
      </c>
      <c r="Q39" s="8" t="s">
        <v>16</v>
      </c>
      <c r="R39" s="8" t="s">
        <v>17</v>
      </c>
    </row>
    <row r="40" spans="1:18" x14ac:dyDescent="0.55000000000000004">
      <c r="A40" s="84"/>
      <c r="B40" s="98"/>
      <c r="C40" s="51" t="s">
        <v>63</v>
      </c>
      <c r="D40" s="52">
        <v>0</v>
      </c>
      <c r="E40" s="86"/>
      <c r="F40" s="7" t="s">
        <v>24</v>
      </c>
      <c r="G40" s="5">
        <v>2.461E-2</v>
      </c>
      <c r="H40" s="5">
        <v>2.247E-2</v>
      </c>
      <c r="I40" s="5">
        <v>2.0330000000000001E-2</v>
      </c>
      <c r="J40" s="5">
        <v>1.8190000000000001E-2</v>
      </c>
      <c r="K40" s="5">
        <v>1.6049999999999998E-2</v>
      </c>
      <c r="L40" s="5">
        <v>1.391E-2</v>
      </c>
      <c r="M40" s="5">
        <v>1.1769999999999999E-2</v>
      </c>
      <c r="N40" s="5">
        <v>9.6299999999999997E-3</v>
      </c>
      <c r="O40" s="5">
        <v>7.4900000000000001E-3</v>
      </c>
      <c r="P40" s="5">
        <v>5.3499999999999997E-3</v>
      </c>
      <c r="Q40" s="5">
        <v>3.2100000000000002E-3</v>
      </c>
      <c r="R40" s="5">
        <v>1.07E-3</v>
      </c>
    </row>
    <row r="41" spans="1:18" x14ac:dyDescent="0.55000000000000004">
      <c r="A41" s="84"/>
      <c r="B41" s="98"/>
      <c r="C41" s="51" t="s">
        <v>4</v>
      </c>
      <c r="D41" s="53">
        <f>D38+D39-D40</f>
        <v>0</v>
      </c>
      <c r="E41" s="86"/>
      <c r="F41" s="7" t="s">
        <v>25</v>
      </c>
      <c r="G41" s="6">
        <v>2.564E-2</v>
      </c>
      <c r="H41" s="6">
        <v>2.564E-2</v>
      </c>
      <c r="I41" s="6">
        <v>2.564E-2</v>
      </c>
      <c r="J41" s="6">
        <v>2.564E-2</v>
      </c>
      <c r="K41" s="6">
        <v>2.564E-2</v>
      </c>
      <c r="L41" s="6">
        <v>2.564E-2</v>
      </c>
      <c r="M41" s="6">
        <v>2.564E-2</v>
      </c>
      <c r="N41" s="6">
        <v>2.564E-2</v>
      </c>
      <c r="O41" s="6">
        <v>2.564E-2</v>
      </c>
      <c r="P41" s="6">
        <v>2.564E-2</v>
      </c>
      <c r="Q41" s="6">
        <v>2.564E-2</v>
      </c>
      <c r="R41" s="6">
        <v>2.564E-2</v>
      </c>
    </row>
    <row r="42" spans="1:18" x14ac:dyDescent="0.55000000000000004">
      <c r="A42" s="84"/>
      <c r="B42" s="98"/>
      <c r="C42" s="51" t="s">
        <v>34</v>
      </c>
      <c r="D42" s="54">
        <v>0</v>
      </c>
      <c r="E42" s="86"/>
      <c r="G42" s="9" t="s">
        <v>18</v>
      </c>
      <c r="H42" s="9"/>
    </row>
    <row r="43" spans="1:18" x14ac:dyDescent="0.55000000000000004">
      <c r="A43" s="84"/>
      <c r="B43" s="98"/>
      <c r="C43" s="51" t="s">
        <v>38</v>
      </c>
      <c r="D43" s="54">
        <v>0</v>
      </c>
      <c r="E43" s="88"/>
      <c r="G43" s="9" t="s">
        <v>6</v>
      </c>
      <c r="H43" s="10">
        <v>2.461E-2</v>
      </c>
    </row>
    <row r="44" spans="1:18" x14ac:dyDescent="0.55000000000000004">
      <c r="A44" s="84"/>
      <c r="B44" s="98"/>
      <c r="C44" s="51" t="s">
        <v>35</v>
      </c>
      <c r="D44" s="111">
        <f>G40</f>
        <v>2.461E-2</v>
      </c>
      <c r="E44" s="88"/>
      <c r="G44" s="9" t="s">
        <v>7</v>
      </c>
      <c r="H44" s="10">
        <v>2.247E-2</v>
      </c>
    </row>
    <row r="45" spans="1:18" x14ac:dyDescent="0.55000000000000004">
      <c r="A45" s="84"/>
      <c r="B45" s="98"/>
      <c r="C45" s="51" t="s">
        <v>36</v>
      </c>
      <c r="D45" s="53">
        <f>IFERROR(D44*D41,"Error")</f>
        <v>0</v>
      </c>
      <c r="E45" s="88"/>
      <c r="G45" s="9" t="s">
        <v>8</v>
      </c>
      <c r="H45" s="10">
        <v>2.0330000000000001E-2</v>
      </c>
    </row>
    <row r="46" spans="1:18" ht="14.7" thickBot="1" x14ac:dyDescent="0.6">
      <c r="A46" s="84"/>
      <c r="B46" s="98"/>
      <c r="C46" s="76" t="s">
        <v>20</v>
      </c>
      <c r="D46" s="80" t="e">
        <f>D15</f>
        <v>#DIV/0!</v>
      </c>
      <c r="E46" s="88"/>
      <c r="G46" s="9" t="s">
        <v>9</v>
      </c>
      <c r="H46" s="10">
        <v>1.8190000000000001E-2</v>
      </c>
    </row>
    <row r="47" spans="1:18" ht="14.7" thickBot="1" x14ac:dyDescent="0.6">
      <c r="A47" s="84"/>
      <c r="B47" s="98"/>
      <c r="C47" s="81" t="s">
        <v>33</v>
      </c>
      <c r="D47" s="112" t="e">
        <f>(D45*D46)/12</f>
        <v>#DIV/0!</v>
      </c>
      <c r="E47" s="89" t="s">
        <v>50</v>
      </c>
      <c r="G47" s="9" t="s">
        <v>10</v>
      </c>
      <c r="H47" s="10">
        <v>1.6049999999999998E-2</v>
      </c>
    </row>
    <row r="48" spans="1:18" ht="14.4" customHeight="1" x14ac:dyDescent="0.55000000000000004">
      <c r="A48" s="84"/>
      <c r="B48" s="98"/>
      <c r="C48" s="61"/>
      <c r="D48" s="62"/>
      <c r="E48" s="88"/>
      <c r="G48" s="9" t="s">
        <v>11</v>
      </c>
      <c r="H48" s="10">
        <v>1.391E-2</v>
      </c>
    </row>
    <row r="49" spans="1:8" ht="14.4" customHeight="1" thickBot="1" x14ac:dyDescent="0.6">
      <c r="A49" s="84"/>
      <c r="B49" s="98"/>
      <c r="C49" s="100"/>
      <c r="D49" s="62"/>
      <c r="E49" s="88"/>
      <c r="G49" s="9" t="s">
        <v>12</v>
      </c>
      <c r="H49" s="10">
        <v>1.1769999999999999E-2</v>
      </c>
    </row>
    <row r="50" spans="1:8" x14ac:dyDescent="0.55000000000000004">
      <c r="A50" s="84"/>
      <c r="B50" s="98"/>
      <c r="C50" s="45" t="s">
        <v>49</v>
      </c>
      <c r="D50" s="46" t="e">
        <f>D34*D15</f>
        <v>#DIV/0!</v>
      </c>
      <c r="E50" s="88"/>
      <c r="G50" s="9"/>
      <c r="H50" s="12"/>
    </row>
    <row r="51" spans="1:8" x14ac:dyDescent="0.55000000000000004">
      <c r="A51" s="84"/>
      <c r="B51" s="98"/>
      <c r="C51" s="47" t="s">
        <v>42</v>
      </c>
      <c r="D51" s="48" t="e">
        <f>D47</f>
        <v>#DIV/0!</v>
      </c>
      <c r="E51" s="88"/>
      <c r="G51" s="9"/>
      <c r="H51" s="12"/>
    </row>
    <row r="52" spans="1:8" x14ac:dyDescent="0.55000000000000004">
      <c r="A52" s="84"/>
      <c r="B52" s="98"/>
      <c r="C52" s="117" t="s">
        <v>23</v>
      </c>
      <c r="D52" s="119" t="e">
        <f>SUM(D50:D51)</f>
        <v>#DIV/0!</v>
      </c>
      <c r="E52" s="90"/>
      <c r="G52" s="9"/>
      <c r="H52" s="12"/>
    </row>
    <row r="53" spans="1:8" ht="14.7" thickBot="1" x14ac:dyDescent="0.6">
      <c r="A53" s="84"/>
      <c r="B53" s="98"/>
      <c r="C53" s="118"/>
      <c r="D53" s="120"/>
      <c r="E53" s="90"/>
      <c r="G53" s="9"/>
      <c r="H53" s="10"/>
    </row>
    <row r="54" spans="1:8" ht="28.5" thickBot="1" x14ac:dyDescent="1.1000000000000001">
      <c r="A54" s="86"/>
      <c r="B54" s="91"/>
      <c r="C54" s="92"/>
      <c r="D54" s="93"/>
      <c r="E54" s="94"/>
      <c r="G54" s="9"/>
      <c r="H54" s="10"/>
    </row>
    <row r="55" spans="1:8" ht="28.5" thickTop="1" x14ac:dyDescent="1.05">
      <c r="A55"/>
      <c r="C55" s="35"/>
      <c r="D55" s="36"/>
      <c r="E55" s="37"/>
      <c r="G55" s="9"/>
      <c r="H55" s="10"/>
    </row>
    <row r="56" spans="1:8" ht="28.2" x14ac:dyDescent="1.05">
      <c r="A56"/>
      <c r="C56" s="35"/>
      <c r="D56" s="36"/>
      <c r="E56" s="37"/>
      <c r="G56" s="9"/>
      <c r="H56" s="10"/>
    </row>
    <row r="57" spans="1:8" ht="28.5" thickBot="1" x14ac:dyDescent="1.1000000000000001">
      <c r="A57"/>
      <c r="C57" s="35"/>
      <c r="D57" s="36"/>
      <c r="E57" s="37"/>
      <c r="G57" s="9"/>
      <c r="H57" s="10"/>
    </row>
    <row r="58" spans="1:8" ht="28.5" thickBot="1" x14ac:dyDescent="1.1000000000000001">
      <c r="A58"/>
      <c r="B58" s="38"/>
      <c r="C58" s="39"/>
      <c r="D58" s="40"/>
      <c r="E58" s="41"/>
      <c r="G58" s="9"/>
      <c r="H58" s="10"/>
    </row>
    <row r="59" spans="1:8" ht="28.2" x14ac:dyDescent="1.05">
      <c r="A59"/>
      <c r="B59" s="110"/>
      <c r="C59" s="115" t="s">
        <v>60</v>
      </c>
      <c r="D59" s="101"/>
      <c r="E59" s="82"/>
      <c r="G59" s="9"/>
      <c r="H59" s="10"/>
    </row>
    <row r="60" spans="1:8" ht="28.2" x14ac:dyDescent="1.05">
      <c r="A60"/>
      <c r="B60" s="110"/>
      <c r="C60" s="116"/>
      <c r="D60" s="102"/>
      <c r="E60" s="82"/>
      <c r="G60" s="9"/>
      <c r="H60" s="10"/>
    </row>
    <row r="61" spans="1:8" ht="15.6" x14ac:dyDescent="0.55000000000000004">
      <c r="B61" s="42"/>
      <c r="C61" s="29"/>
      <c r="D61" s="13"/>
      <c r="E61" s="20"/>
      <c r="G61" s="9"/>
      <c r="H61" s="10"/>
    </row>
    <row r="62" spans="1:8" ht="15.6" x14ac:dyDescent="0.55000000000000004">
      <c r="B62" s="42"/>
      <c r="C62" s="26" t="s">
        <v>53</v>
      </c>
      <c r="D62" s="14" t="str">
        <f>D10</f>
        <v>&lt;Employee Name Here&gt;</v>
      </c>
      <c r="E62" s="20"/>
      <c r="G62" s="9"/>
      <c r="H62" s="10"/>
    </row>
    <row r="63" spans="1:8" ht="15.6" x14ac:dyDescent="0.55000000000000004">
      <c r="B63" s="42"/>
      <c r="C63" s="27"/>
      <c r="D63" s="13"/>
      <c r="E63" s="20"/>
      <c r="G63" s="9"/>
      <c r="H63" s="10"/>
    </row>
    <row r="64" spans="1:8" ht="16.2" x14ac:dyDescent="0.7">
      <c r="B64" s="42"/>
      <c r="C64" s="28" t="s">
        <v>58</v>
      </c>
      <c r="D64" s="103"/>
      <c r="E64" s="20"/>
      <c r="G64" s="9"/>
      <c r="H64" s="10"/>
    </row>
    <row r="65" spans="2:8" ht="15.6" x14ac:dyDescent="0.55000000000000004">
      <c r="B65" s="42"/>
      <c r="C65" s="29"/>
      <c r="D65" s="13"/>
      <c r="E65" s="20"/>
      <c r="G65" s="9"/>
      <c r="H65" s="10"/>
    </row>
    <row r="66" spans="2:8" ht="15.9" thickBot="1" x14ac:dyDescent="0.65">
      <c r="B66" s="42"/>
      <c r="C66" s="30"/>
      <c r="D66" s="104"/>
      <c r="E66" s="21"/>
      <c r="G66" s="9"/>
      <c r="H66" s="10"/>
    </row>
    <row r="67" spans="2:8" ht="15.6" x14ac:dyDescent="0.6">
      <c r="B67" s="42"/>
      <c r="C67" s="115" t="s">
        <v>61</v>
      </c>
      <c r="D67" s="105"/>
      <c r="E67" s="21"/>
      <c r="G67" s="9"/>
      <c r="H67" s="10"/>
    </row>
    <row r="68" spans="2:8" ht="15.6" x14ac:dyDescent="0.6">
      <c r="B68" s="42"/>
      <c r="C68" s="116"/>
      <c r="D68" s="15"/>
      <c r="E68" s="22"/>
      <c r="G68" s="9"/>
      <c r="H68" s="10"/>
    </row>
    <row r="69" spans="2:8" ht="15.9" thickBot="1" x14ac:dyDescent="0.65">
      <c r="B69" s="42"/>
      <c r="C69" s="31"/>
      <c r="D69" s="106" t="e">
        <f>+D52</f>
        <v>#DIV/0!</v>
      </c>
      <c r="E69" s="23"/>
      <c r="G69" s="9"/>
      <c r="H69" s="10"/>
    </row>
    <row r="70" spans="2:8" ht="15.6" x14ac:dyDescent="0.6">
      <c r="B70" s="42"/>
      <c r="C70" s="31"/>
      <c r="D70" s="17"/>
      <c r="E70" s="23"/>
      <c r="G70" s="9"/>
      <c r="H70" s="10"/>
    </row>
    <row r="71" spans="2:8" ht="15.6" x14ac:dyDescent="0.6">
      <c r="B71" s="42"/>
      <c r="C71" s="26" t="s">
        <v>52</v>
      </c>
      <c r="D71" s="14" t="str">
        <f>D10</f>
        <v>&lt;Employee Name Here&gt;</v>
      </c>
      <c r="E71" s="23"/>
      <c r="G71" s="9"/>
      <c r="H71" s="10"/>
    </row>
    <row r="72" spans="2:8" ht="15.6" x14ac:dyDescent="0.6">
      <c r="B72" s="42"/>
      <c r="C72" s="31"/>
      <c r="D72" s="17"/>
      <c r="E72" s="23"/>
      <c r="G72" s="9"/>
      <c r="H72" s="10"/>
    </row>
    <row r="73" spans="2:8" ht="16.2" x14ac:dyDescent="0.7">
      <c r="B73" s="42"/>
      <c r="C73" s="28" t="s">
        <v>59</v>
      </c>
      <c r="D73" s="103"/>
      <c r="E73" s="23"/>
    </row>
    <row r="74" spans="2:8" ht="15.6" x14ac:dyDescent="0.6">
      <c r="B74" s="42"/>
      <c r="C74" s="31"/>
      <c r="D74" s="17"/>
      <c r="E74" s="24"/>
    </row>
    <row r="75" spans="2:8" ht="15.6" x14ac:dyDescent="0.6">
      <c r="B75" s="42"/>
      <c r="C75" s="32" t="s">
        <v>56</v>
      </c>
      <c r="D75" s="108"/>
      <c r="E75" s="23"/>
    </row>
    <row r="76" spans="2:8" ht="15.6" x14ac:dyDescent="0.6">
      <c r="B76" s="42"/>
      <c r="C76" s="33"/>
      <c r="D76" s="16"/>
      <c r="E76" s="24"/>
    </row>
    <row r="77" spans="2:8" ht="15.6" x14ac:dyDescent="0.6">
      <c r="B77" s="42"/>
      <c r="C77" s="32" t="s">
        <v>57</v>
      </c>
      <c r="D77" s="109"/>
      <c r="E77" s="23"/>
    </row>
    <row r="78" spans="2:8" ht="15.6" x14ac:dyDescent="0.6">
      <c r="B78" s="42"/>
      <c r="C78" s="31"/>
      <c r="D78" s="17"/>
      <c r="E78" s="23"/>
    </row>
    <row r="79" spans="2:8" ht="15.9" thickBot="1" x14ac:dyDescent="0.65">
      <c r="B79" s="42"/>
      <c r="C79" s="34"/>
      <c r="D79" s="18"/>
      <c r="E79" s="23"/>
    </row>
    <row r="80" spans="2:8" ht="15.9" thickBot="1" x14ac:dyDescent="0.65">
      <c r="B80" s="43"/>
      <c r="C80" s="44"/>
      <c r="D80" s="44"/>
      <c r="E80" s="25"/>
    </row>
  </sheetData>
  <mergeCells count="4">
    <mergeCell ref="C59:C60"/>
    <mergeCell ref="C67:C68"/>
    <mergeCell ref="C52:C53"/>
    <mergeCell ref="D52:D53"/>
  </mergeCells>
  <dataValidations disablePrompts="1" count="1">
    <dataValidation type="list" allowBlank="1" showInputMessage="1" showErrorMessage="1" sqref="D40" xr:uid="{00000000-0002-0000-0000-000000000000}">
      <formula1>months1</formula1>
    </dataValidation>
  </dataValidations>
  <pageMargins left="0.95" right="0.7" top="0.25" bottom="0.25" header="0.3" footer="0.3"/>
  <pageSetup scale="80" fitToWidth="0" fitToHeight="0" orientation="portrait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4DD9C-CF36-4B7A-992F-5209562AF377}">
  <dimension ref="A1:R79"/>
  <sheetViews>
    <sheetView zoomScaleNormal="100" workbookViewId="0">
      <selection activeCell="C4" sqref="C4"/>
    </sheetView>
  </sheetViews>
  <sheetFormatPr defaultRowHeight="14.4" x14ac:dyDescent="0.55000000000000004"/>
  <cols>
    <col min="1" max="1" width="4.26171875" style="19" customWidth="1"/>
    <col min="2" max="2" width="3.578125" customWidth="1"/>
    <col min="3" max="3" width="77.68359375" customWidth="1"/>
    <col min="4" max="4" width="22.26171875" customWidth="1"/>
    <col min="5" max="5" width="3.578125" customWidth="1"/>
    <col min="6" max="6" width="23.26171875" bestFit="1" customWidth="1"/>
    <col min="7" max="18" width="11.68359375" style="3" customWidth="1"/>
  </cols>
  <sheetData>
    <row r="1" spans="1:18" ht="14.7" thickBot="1" x14ac:dyDescent="0.6">
      <c r="B1" s="97"/>
      <c r="E1" s="97"/>
    </row>
    <row r="2" spans="1:18" ht="21.9" customHeight="1" thickTop="1" thickBot="1" x14ac:dyDescent="0.6">
      <c r="A2" s="84"/>
      <c r="B2" s="95"/>
      <c r="C2" s="83"/>
      <c r="D2" s="83"/>
      <c r="E2" s="96"/>
    </row>
    <row r="3" spans="1:18" x14ac:dyDescent="0.55000000000000004">
      <c r="A3" s="84"/>
      <c r="B3" s="98"/>
      <c r="C3" s="57"/>
      <c r="D3" s="58"/>
      <c r="E3" s="86"/>
    </row>
    <row r="4" spans="1:18" ht="28.2" x14ac:dyDescent="1.05">
      <c r="A4" s="84"/>
      <c r="B4" s="98"/>
      <c r="C4" s="59" t="str">
        <f>'2026 Sept'!C4</f>
        <v>&lt;BUSINESS NAME HERE&gt;</v>
      </c>
      <c r="D4" s="60"/>
      <c r="E4" s="86"/>
    </row>
    <row r="5" spans="1:18" x14ac:dyDescent="0.55000000000000004">
      <c r="A5" s="84"/>
      <c r="B5" s="98"/>
      <c r="C5" s="61"/>
      <c r="D5" s="62"/>
      <c r="E5" s="86"/>
    </row>
    <row r="6" spans="1:18" s="2" customFormat="1" ht="23.1" x14ac:dyDescent="0.85">
      <c r="A6" s="84"/>
      <c r="B6" s="98"/>
      <c r="C6" s="63" t="s">
        <v>37</v>
      </c>
      <c r="D6" s="62"/>
      <c r="E6" s="86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55000000000000004">
      <c r="A7" s="84"/>
      <c r="B7" s="98"/>
      <c r="C7" s="61"/>
      <c r="D7" s="62"/>
      <c r="E7" s="86"/>
    </row>
    <row r="8" spans="1:18" x14ac:dyDescent="0.55000000000000004">
      <c r="A8" s="85"/>
      <c r="B8" s="99"/>
      <c r="C8" s="64"/>
      <c r="D8" s="65"/>
      <c r="E8" s="87"/>
    </row>
    <row r="9" spans="1:18" x14ac:dyDescent="0.55000000000000004">
      <c r="A9" s="84"/>
      <c r="B9" s="98"/>
      <c r="C9" s="61"/>
      <c r="D9" s="62"/>
      <c r="E9" s="86"/>
    </row>
    <row r="10" spans="1:18" x14ac:dyDescent="0.55000000000000004">
      <c r="A10" s="84"/>
      <c r="B10" s="98"/>
      <c r="C10" s="66" t="s">
        <v>54</v>
      </c>
      <c r="D10" s="54" t="str">
        <f>'2026 Jan'!D10</f>
        <v>&lt;Employee Name Here&gt;</v>
      </c>
      <c r="E10" s="86"/>
    </row>
    <row r="11" spans="1:18" x14ac:dyDescent="0.55000000000000004">
      <c r="A11" s="84"/>
      <c r="B11" s="98"/>
      <c r="C11" s="47" t="s">
        <v>64</v>
      </c>
      <c r="D11" s="67" t="s">
        <v>50</v>
      </c>
      <c r="E11" s="86"/>
    </row>
    <row r="12" spans="1:18" x14ac:dyDescent="0.55000000000000004">
      <c r="A12" s="84"/>
      <c r="B12" s="98"/>
      <c r="C12" s="47" t="s">
        <v>55</v>
      </c>
      <c r="D12" s="68" t="s">
        <v>72</v>
      </c>
      <c r="E12" s="86"/>
    </row>
    <row r="13" spans="1:18" x14ac:dyDescent="0.55000000000000004">
      <c r="A13" s="84"/>
      <c r="B13" s="98"/>
      <c r="C13" s="47" t="s">
        <v>40</v>
      </c>
      <c r="D13" s="69">
        <f>'2026 Jan'!D13</f>
        <v>0</v>
      </c>
      <c r="E13" s="86"/>
    </row>
    <row r="14" spans="1:18" x14ac:dyDescent="0.55000000000000004">
      <c r="A14" s="84"/>
      <c r="B14" s="98"/>
      <c r="C14" s="70" t="s">
        <v>39</v>
      </c>
      <c r="D14" s="69">
        <f>'2026 Jan'!D14</f>
        <v>0</v>
      </c>
      <c r="E14" s="86"/>
    </row>
    <row r="15" spans="1:18" x14ac:dyDescent="0.55000000000000004">
      <c r="A15" s="84"/>
      <c r="B15" s="98"/>
      <c r="C15" s="71" t="s">
        <v>19</v>
      </c>
      <c r="D15" s="72" t="e">
        <f>D13/D14</f>
        <v>#DIV/0!</v>
      </c>
      <c r="E15" s="86"/>
    </row>
    <row r="16" spans="1:18" x14ac:dyDescent="0.55000000000000004">
      <c r="A16" s="84"/>
      <c r="B16" s="98"/>
      <c r="C16" s="61"/>
      <c r="D16" s="62"/>
      <c r="E16" s="86"/>
    </row>
    <row r="17" spans="1:6" ht="15" customHeight="1" x14ac:dyDescent="0.55000000000000004">
      <c r="A17" s="84"/>
      <c r="B17" s="98"/>
      <c r="C17" s="61"/>
      <c r="D17" s="62"/>
      <c r="E17" s="86"/>
    </row>
    <row r="18" spans="1:6" ht="28.8" x14ac:dyDescent="0.55000000000000004">
      <c r="A18" s="84"/>
      <c r="B18" s="98"/>
      <c r="C18" s="71" t="s">
        <v>21</v>
      </c>
      <c r="D18" s="73" t="s">
        <v>47</v>
      </c>
      <c r="E18" s="86"/>
    </row>
    <row r="19" spans="1:6" x14ac:dyDescent="0.55000000000000004">
      <c r="A19" s="84"/>
      <c r="B19" s="98"/>
      <c r="C19" s="56" t="s">
        <v>41</v>
      </c>
      <c r="D19" s="74">
        <v>0</v>
      </c>
      <c r="E19" s="86"/>
    </row>
    <row r="20" spans="1:6" ht="28.8" x14ac:dyDescent="0.55000000000000004">
      <c r="A20" s="84"/>
      <c r="B20" s="98"/>
      <c r="C20" s="51" t="s">
        <v>29</v>
      </c>
      <c r="D20" s="74">
        <v>0</v>
      </c>
      <c r="E20" s="86"/>
    </row>
    <row r="21" spans="1:6" x14ac:dyDescent="0.55000000000000004">
      <c r="A21" s="84"/>
      <c r="B21" s="98"/>
      <c r="C21" s="56" t="s">
        <v>30</v>
      </c>
      <c r="D21" s="74">
        <v>0</v>
      </c>
      <c r="E21" s="86"/>
    </row>
    <row r="22" spans="1:6" x14ac:dyDescent="0.55000000000000004">
      <c r="A22" s="84"/>
      <c r="B22" s="98"/>
      <c r="C22" s="56" t="s">
        <v>5</v>
      </c>
      <c r="D22" s="74">
        <v>0</v>
      </c>
      <c r="E22" s="86"/>
    </row>
    <row r="23" spans="1:6" x14ac:dyDescent="0.55000000000000004">
      <c r="A23" s="84"/>
      <c r="B23" s="98"/>
      <c r="C23" s="56" t="s">
        <v>31</v>
      </c>
      <c r="D23" s="74">
        <v>0</v>
      </c>
      <c r="E23" s="86"/>
    </row>
    <row r="24" spans="1:6" x14ac:dyDescent="0.55000000000000004">
      <c r="A24" s="84"/>
      <c r="B24" s="98"/>
      <c r="C24" s="56" t="s">
        <v>51</v>
      </c>
      <c r="D24" s="74">
        <v>0</v>
      </c>
      <c r="E24" s="86"/>
    </row>
    <row r="25" spans="1:6" x14ac:dyDescent="0.55000000000000004">
      <c r="A25" s="84"/>
      <c r="B25" s="98"/>
      <c r="C25" s="56" t="s">
        <v>0</v>
      </c>
      <c r="D25" s="74">
        <v>0</v>
      </c>
      <c r="E25" s="86"/>
    </row>
    <row r="26" spans="1:6" x14ac:dyDescent="0.55000000000000004">
      <c r="A26" s="84"/>
      <c r="B26" s="98"/>
      <c r="C26" s="75" t="s">
        <v>1</v>
      </c>
      <c r="D26" s="74">
        <v>0</v>
      </c>
      <c r="E26" s="86"/>
    </row>
    <row r="27" spans="1:6" x14ac:dyDescent="0.55000000000000004">
      <c r="A27" s="84"/>
      <c r="B27" s="98"/>
      <c r="C27" s="75" t="s">
        <v>2</v>
      </c>
      <c r="D27" s="74">
        <v>0</v>
      </c>
      <c r="E27" s="86"/>
      <c r="F27" s="1"/>
    </row>
    <row r="28" spans="1:6" x14ac:dyDescent="0.55000000000000004">
      <c r="A28" s="84"/>
      <c r="B28" s="98"/>
      <c r="C28" s="75" t="s">
        <v>45</v>
      </c>
      <c r="D28" s="74">
        <v>0</v>
      </c>
      <c r="E28" s="86"/>
      <c r="F28" s="1"/>
    </row>
    <row r="29" spans="1:6" x14ac:dyDescent="0.55000000000000004">
      <c r="A29" s="84"/>
      <c r="B29" s="98"/>
      <c r="C29" s="75" t="s">
        <v>46</v>
      </c>
      <c r="D29" s="74">
        <v>0</v>
      </c>
      <c r="E29" s="86"/>
      <c r="F29" s="1"/>
    </row>
    <row r="30" spans="1:6" x14ac:dyDescent="0.55000000000000004">
      <c r="A30" s="84"/>
      <c r="B30" s="98"/>
      <c r="C30" s="75"/>
      <c r="D30" s="74">
        <v>0</v>
      </c>
      <c r="E30" s="86"/>
      <c r="F30" s="1"/>
    </row>
    <row r="31" spans="1:6" x14ac:dyDescent="0.55000000000000004">
      <c r="A31" s="84"/>
      <c r="B31" s="98"/>
      <c r="C31" s="56" t="s">
        <v>43</v>
      </c>
      <c r="D31" s="74">
        <v>0</v>
      </c>
      <c r="E31" s="86"/>
      <c r="F31" s="1"/>
    </row>
    <row r="32" spans="1:6" x14ac:dyDescent="0.55000000000000004">
      <c r="A32" s="84"/>
      <c r="B32" s="98"/>
      <c r="C32" s="56" t="s">
        <v>27</v>
      </c>
      <c r="D32" s="74">
        <v>0</v>
      </c>
      <c r="E32" s="86"/>
    </row>
    <row r="33" spans="1:18" ht="14.7" thickBot="1" x14ac:dyDescent="0.6">
      <c r="A33" s="84"/>
      <c r="B33" s="98"/>
      <c r="C33" s="76" t="s">
        <v>32</v>
      </c>
      <c r="D33" s="77">
        <v>0</v>
      </c>
      <c r="E33" s="86"/>
    </row>
    <row r="34" spans="1:18" ht="14.7" thickBot="1" x14ac:dyDescent="0.6">
      <c r="A34" s="84"/>
      <c r="B34" s="98"/>
      <c r="C34" s="78" t="s">
        <v>48</v>
      </c>
      <c r="D34" s="79">
        <f>SUM(D19:D33)</f>
        <v>0</v>
      </c>
      <c r="E34" s="86"/>
    </row>
    <row r="35" spans="1:18" x14ac:dyDescent="0.55000000000000004">
      <c r="A35" s="84"/>
      <c r="B35" s="98"/>
      <c r="C35" s="61"/>
      <c r="D35" s="62"/>
      <c r="E35" s="86"/>
    </row>
    <row r="36" spans="1:18" ht="14.7" thickBot="1" x14ac:dyDescent="0.6">
      <c r="A36" s="84"/>
      <c r="B36" s="98"/>
      <c r="C36" s="61"/>
      <c r="D36" s="62"/>
      <c r="E36" s="86"/>
    </row>
    <row r="37" spans="1:18" x14ac:dyDescent="0.55000000000000004">
      <c r="A37" s="84"/>
      <c r="B37" s="98"/>
      <c r="C37" s="49" t="s">
        <v>22</v>
      </c>
      <c r="D37" s="50"/>
      <c r="E37" s="86"/>
    </row>
    <row r="38" spans="1:18" ht="28.8" x14ac:dyDescent="0.55000000000000004">
      <c r="A38" s="84"/>
      <c r="B38" s="98"/>
      <c r="C38" s="51" t="s">
        <v>62</v>
      </c>
      <c r="D38" s="52">
        <v>0</v>
      </c>
      <c r="E38" s="86"/>
    </row>
    <row r="39" spans="1:18" x14ac:dyDescent="0.55000000000000004">
      <c r="A39" s="84"/>
      <c r="B39" s="98"/>
      <c r="C39" s="51" t="s">
        <v>44</v>
      </c>
      <c r="D39" s="52">
        <v>0</v>
      </c>
      <c r="E39" s="86"/>
      <c r="F39" s="11" t="s">
        <v>26</v>
      </c>
      <c r="G39" s="8" t="s">
        <v>6</v>
      </c>
      <c r="H39" s="8" t="s">
        <v>7</v>
      </c>
      <c r="I39" s="8" t="s">
        <v>8</v>
      </c>
      <c r="J39" s="8" t="s">
        <v>9</v>
      </c>
      <c r="K39" s="8" t="s">
        <v>10</v>
      </c>
      <c r="L39" s="8" t="s">
        <v>11</v>
      </c>
      <c r="M39" s="8" t="s">
        <v>12</v>
      </c>
      <c r="N39" s="8" t="s">
        <v>13</v>
      </c>
      <c r="O39" s="8" t="s">
        <v>14</v>
      </c>
      <c r="P39" s="8" t="s">
        <v>15</v>
      </c>
      <c r="Q39" s="8" t="s">
        <v>16</v>
      </c>
      <c r="R39" s="8" t="s">
        <v>17</v>
      </c>
    </row>
    <row r="40" spans="1:18" x14ac:dyDescent="0.55000000000000004">
      <c r="A40" s="84"/>
      <c r="B40" s="98"/>
      <c r="C40" s="51" t="s">
        <v>63</v>
      </c>
      <c r="D40" s="52">
        <v>0</v>
      </c>
      <c r="E40" s="86"/>
      <c r="F40" s="7" t="s">
        <v>24</v>
      </c>
      <c r="G40" s="5">
        <v>2.461E-2</v>
      </c>
      <c r="H40" s="5">
        <v>2.247E-2</v>
      </c>
      <c r="I40" s="5">
        <v>2.0330000000000001E-2</v>
      </c>
      <c r="J40" s="5">
        <v>1.8190000000000001E-2</v>
      </c>
      <c r="K40" s="5">
        <v>1.6049999999999998E-2</v>
      </c>
      <c r="L40" s="5">
        <v>1.391E-2</v>
      </c>
      <c r="M40" s="5">
        <v>1.1769999999999999E-2</v>
      </c>
      <c r="N40" s="5">
        <v>9.6299999999999997E-3</v>
      </c>
      <c r="O40" s="5">
        <v>7.4900000000000001E-3</v>
      </c>
      <c r="P40" s="5">
        <v>5.3499999999999997E-3</v>
      </c>
      <c r="Q40" s="5">
        <v>3.2100000000000002E-3</v>
      </c>
      <c r="R40" s="5">
        <v>1.07E-3</v>
      </c>
    </row>
    <row r="41" spans="1:18" x14ac:dyDescent="0.55000000000000004">
      <c r="A41" s="84"/>
      <c r="B41" s="98"/>
      <c r="C41" s="51" t="s">
        <v>4</v>
      </c>
      <c r="D41" s="53">
        <f>D38+D39-D40</f>
        <v>0</v>
      </c>
      <c r="E41" s="86"/>
      <c r="F41" s="7" t="s">
        <v>25</v>
      </c>
      <c r="G41" s="6">
        <v>2.564E-2</v>
      </c>
      <c r="H41" s="6">
        <v>2.564E-2</v>
      </c>
      <c r="I41" s="6">
        <v>2.564E-2</v>
      </c>
      <c r="J41" s="6">
        <v>2.564E-2</v>
      </c>
      <c r="K41" s="6">
        <v>2.564E-2</v>
      </c>
      <c r="L41" s="6">
        <v>2.564E-2</v>
      </c>
      <c r="M41" s="6">
        <v>2.564E-2</v>
      </c>
      <c r="N41" s="6">
        <v>2.564E-2</v>
      </c>
      <c r="O41" s="6">
        <v>2.564E-2</v>
      </c>
      <c r="P41" s="6">
        <v>2.564E-2</v>
      </c>
      <c r="Q41" s="6">
        <v>2.564E-2</v>
      </c>
      <c r="R41" s="6">
        <v>2.564E-2</v>
      </c>
    </row>
    <row r="42" spans="1:18" x14ac:dyDescent="0.55000000000000004">
      <c r="A42" s="84"/>
      <c r="B42" s="98"/>
      <c r="C42" s="51" t="s">
        <v>34</v>
      </c>
      <c r="D42" s="54">
        <v>0</v>
      </c>
      <c r="E42" s="86"/>
      <c r="G42" s="9" t="s">
        <v>18</v>
      </c>
      <c r="H42" s="9"/>
    </row>
    <row r="43" spans="1:18" x14ac:dyDescent="0.55000000000000004">
      <c r="A43" s="84"/>
      <c r="B43" s="98"/>
      <c r="C43" s="51" t="s">
        <v>38</v>
      </c>
      <c r="D43" s="54">
        <v>0</v>
      </c>
      <c r="E43" s="88"/>
      <c r="G43" s="9" t="s">
        <v>6</v>
      </c>
      <c r="H43" s="10">
        <v>2.461E-2</v>
      </c>
    </row>
    <row r="44" spans="1:18" x14ac:dyDescent="0.55000000000000004">
      <c r="A44" s="84"/>
      <c r="B44" s="98"/>
      <c r="C44" s="51" t="s">
        <v>35</v>
      </c>
      <c r="D44" s="55">
        <f>'2026 Jan'!P40</f>
        <v>5.3499999999999997E-3</v>
      </c>
      <c r="E44" s="88"/>
      <c r="G44" s="9" t="s">
        <v>7</v>
      </c>
      <c r="H44" s="10">
        <v>2.247E-2</v>
      </c>
    </row>
    <row r="45" spans="1:18" x14ac:dyDescent="0.55000000000000004">
      <c r="A45" s="84"/>
      <c r="B45" s="98"/>
      <c r="C45" s="51" t="s">
        <v>36</v>
      </c>
      <c r="D45" s="53">
        <f>IFERROR(D44*D41,"Error")</f>
        <v>0</v>
      </c>
      <c r="E45" s="88"/>
      <c r="G45" s="9" t="s">
        <v>8</v>
      </c>
      <c r="H45" s="10">
        <v>2.0330000000000001E-2</v>
      </c>
    </row>
    <row r="46" spans="1:18" ht="14.7" thickBot="1" x14ac:dyDescent="0.6">
      <c r="A46" s="84"/>
      <c r="B46" s="98"/>
      <c r="C46" s="76" t="s">
        <v>20</v>
      </c>
      <c r="D46" s="80" t="e">
        <f>D15</f>
        <v>#DIV/0!</v>
      </c>
      <c r="E46" s="88"/>
      <c r="G46" s="9" t="s">
        <v>9</v>
      </c>
      <c r="H46" s="10">
        <v>1.8190000000000001E-2</v>
      </c>
    </row>
    <row r="47" spans="1:18" ht="14.7" thickBot="1" x14ac:dyDescent="0.6">
      <c r="A47" s="84"/>
      <c r="B47" s="98"/>
      <c r="C47" s="81" t="s">
        <v>33</v>
      </c>
      <c r="D47" s="112" t="e">
        <f>(D45*D46)/12</f>
        <v>#DIV/0!</v>
      </c>
      <c r="E47" s="89" t="s">
        <v>50</v>
      </c>
      <c r="G47" s="9" t="s">
        <v>10</v>
      </c>
      <c r="H47" s="10">
        <v>1.6049999999999998E-2</v>
      </c>
    </row>
    <row r="48" spans="1:18" ht="14.4" customHeight="1" x14ac:dyDescent="0.55000000000000004">
      <c r="A48" s="84"/>
      <c r="B48" s="98"/>
      <c r="C48" s="61"/>
      <c r="D48" s="62"/>
      <c r="E48" s="88"/>
      <c r="G48" s="9" t="s">
        <v>11</v>
      </c>
      <c r="H48" s="10">
        <v>1.391E-2</v>
      </c>
    </row>
    <row r="49" spans="1:8" ht="14.4" customHeight="1" thickBot="1" x14ac:dyDescent="0.6">
      <c r="A49" s="84"/>
      <c r="B49" s="98"/>
      <c r="C49" s="100"/>
      <c r="D49" s="62"/>
      <c r="E49" s="88"/>
      <c r="G49" s="9" t="s">
        <v>12</v>
      </c>
      <c r="H49" s="10">
        <v>1.1769999999999999E-2</v>
      </c>
    </row>
    <row r="50" spans="1:8" x14ac:dyDescent="0.55000000000000004">
      <c r="A50" s="84"/>
      <c r="B50" s="98"/>
      <c r="C50" s="45" t="s">
        <v>49</v>
      </c>
      <c r="D50" s="46" t="e">
        <f>D34*D15</f>
        <v>#DIV/0!</v>
      </c>
      <c r="E50" s="88"/>
      <c r="G50" s="9"/>
      <c r="H50" s="12"/>
    </row>
    <row r="51" spans="1:8" x14ac:dyDescent="0.55000000000000004">
      <c r="A51" s="84"/>
      <c r="B51" s="98"/>
      <c r="C51" s="47" t="s">
        <v>42</v>
      </c>
      <c r="D51" s="48" t="e">
        <f>D47</f>
        <v>#DIV/0!</v>
      </c>
      <c r="E51" s="88"/>
      <c r="G51" s="9"/>
      <c r="H51" s="12"/>
    </row>
    <row r="52" spans="1:8" x14ac:dyDescent="0.55000000000000004">
      <c r="A52" s="84"/>
      <c r="B52" s="98"/>
      <c r="C52" s="117" t="s">
        <v>23</v>
      </c>
      <c r="D52" s="119" t="e">
        <f>SUM(D50:D51)</f>
        <v>#DIV/0!</v>
      </c>
      <c r="E52" s="90"/>
      <c r="G52" s="9"/>
      <c r="H52" s="12"/>
    </row>
    <row r="53" spans="1:8" ht="14.7" thickBot="1" x14ac:dyDescent="0.6">
      <c r="A53" s="84"/>
      <c r="B53" s="98"/>
      <c r="C53" s="118"/>
      <c r="D53" s="120"/>
      <c r="E53" s="90"/>
      <c r="G53" s="9"/>
      <c r="H53" s="10"/>
    </row>
    <row r="54" spans="1:8" ht="28.5" thickBot="1" x14ac:dyDescent="1.1000000000000001">
      <c r="A54" s="86"/>
      <c r="B54" s="91"/>
      <c r="C54" s="92"/>
      <c r="D54" s="93"/>
      <c r="E54" s="94"/>
      <c r="G54" s="9"/>
      <c r="H54" s="10"/>
    </row>
    <row r="55" spans="1:8" ht="28.5" thickTop="1" x14ac:dyDescent="1.05">
      <c r="A55"/>
      <c r="C55" s="35"/>
      <c r="D55" s="36"/>
      <c r="E55" s="37"/>
      <c r="G55" s="9"/>
      <c r="H55" s="10"/>
    </row>
    <row r="56" spans="1:8" ht="28.5" thickBot="1" x14ac:dyDescent="1.1000000000000001">
      <c r="A56"/>
      <c r="C56" s="35"/>
      <c r="D56" s="36"/>
      <c r="E56" s="37"/>
      <c r="G56" s="9"/>
      <c r="H56" s="10"/>
    </row>
    <row r="57" spans="1:8" ht="28.5" thickBot="1" x14ac:dyDescent="1.1000000000000001">
      <c r="A57"/>
      <c r="B57" s="38"/>
      <c r="C57" s="39"/>
      <c r="D57" s="40"/>
      <c r="E57" s="41"/>
      <c r="G57" s="9"/>
      <c r="H57" s="10"/>
    </row>
    <row r="58" spans="1:8" ht="28.5" thickBot="1" x14ac:dyDescent="1.1000000000000001">
      <c r="A58"/>
      <c r="B58" s="110"/>
      <c r="C58" s="115" t="s">
        <v>60</v>
      </c>
      <c r="D58" s="101"/>
      <c r="E58" s="82"/>
      <c r="G58" s="9"/>
      <c r="H58" s="10"/>
    </row>
    <row r="59" spans="1:8" ht="28.2" x14ac:dyDescent="1.05">
      <c r="A59"/>
      <c r="B59" s="110"/>
      <c r="C59" s="115"/>
      <c r="D59" s="101"/>
      <c r="E59" s="82"/>
      <c r="G59" s="9"/>
      <c r="H59" s="10"/>
    </row>
    <row r="60" spans="1:8" ht="15.6" x14ac:dyDescent="0.55000000000000004">
      <c r="B60" s="42"/>
      <c r="C60" s="29"/>
      <c r="D60" s="13"/>
      <c r="E60" s="20"/>
      <c r="G60" s="9"/>
      <c r="H60" s="10"/>
    </row>
    <row r="61" spans="1:8" ht="15.6" x14ac:dyDescent="0.55000000000000004">
      <c r="B61" s="42"/>
      <c r="C61" s="26" t="s">
        <v>53</v>
      </c>
      <c r="D61" s="13" t="s">
        <v>50</v>
      </c>
      <c r="E61" s="20"/>
      <c r="G61" s="9"/>
      <c r="H61" s="10"/>
    </row>
    <row r="62" spans="1:8" ht="15.6" x14ac:dyDescent="0.55000000000000004">
      <c r="B62" s="42"/>
      <c r="C62" s="27"/>
      <c r="D62" s="14" t="str">
        <f>'2026 Jan'!D62</f>
        <v>&lt;Employee Name Here&gt;</v>
      </c>
      <c r="E62" s="20"/>
      <c r="G62" s="9"/>
      <c r="H62" s="10"/>
    </row>
    <row r="63" spans="1:8" ht="16.2" x14ac:dyDescent="0.7">
      <c r="B63" s="42"/>
      <c r="C63" s="28" t="s">
        <v>58</v>
      </c>
      <c r="D63" s="103"/>
      <c r="E63" s="20"/>
      <c r="G63" s="9"/>
      <c r="H63" s="10"/>
    </row>
    <row r="64" spans="1:8" ht="15.6" x14ac:dyDescent="0.55000000000000004">
      <c r="B64" s="42"/>
      <c r="C64" s="29"/>
      <c r="D64" s="13"/>
      <c r="E64" s="20"/>
      <c r="G64" s="9"/>
      <c r="H64" s="10"/>
    </row>
    <row r="65" spans="2:8" ht="15.9" thickBot="1" x14ac:dyDescent="0.65">
      <c r="B65" s="42"/>
      <c r="C65" s="30"/>
      <c r="D65" s="104"/>
      <c r="E65" s="21"/>
      <c r="G65" s="9"/>
      <c r="H65" s="10"/>
    </row>
    <row r="66" spans="2:8" ht="15.9" thickBot="1" x14ac:dyDescent="0.65">
      <c r="B66" s="42"/>
      <c r="C66" s="121" t="s">
        <v>61</v>
      </c>
      <c r="D66" s="105"/>
      <c r="E66" s="21"/>
      <c r="G66" s="9"/>
      <c r="H66" s="10"/>
    </row>
    <row r="67" spans="2:8" ht="15.6" x14ac:dyDescent="0.6">
      <c r="B67" s="42"/>
      <c r="C67" s="116"/>
      <c r="D67" s="15"/>
      <c r="E67" s="22"/>
      <c r="G67" s="9"/>
      <c r="H67" s="10"/>
    </row>
    <row r="68" spans="2:8" ht="15.9" thickBot="1" x14ac:dyDescent="0.65">
      <c r="B68" s="42"/>
      <c r="C68" s="31"/>
      <c r="D68" s="106" t="e">
        <f>+D52</f>
        <v>#DIV/0!</v>
      </c>
      <c r="E68" s="23"/>
      <c r="G68" s="9"/>
      <c r="H68" s="10"/>
    </row>
    <row r="69" spans="2:8" ht="15.6" x14ac:dyDescent="0.6">
      <c r="B69" s="42"/>
      <c r="C69" s="31"/>
      <c r="D69" s="17"/>
      <c r="E69" s="23"/>
      <c r="G69" s="9"/>
      <c r="H69" s="10"/>
    </row>
    <row r="70" spans="2:8" ht="15.6" x14ac:dyDescent="0.6">
      <c r="B70" s="42"/>
      <c r="C70" s="26" t="s">
        <v>52</v>
      </c>
      <c r="D70" s="107" t="str">
        <f>'2026 Jan'!D71</f>
        <v>&lt;Employee Name Here&gt;</v>
      </c>
      <c r="E70" s="23"/>
      <c r="G70" s="9"/>
      <c r="H70" s="10"/>
    </row>
    <row r="71" spans="2:8" ht="15.6" x14ac:dyDescent="0.6">
      <c r="B71" s="42"/>
      <c r="C71" s="31"/>
      <c r="D71" s="17" t="s">
        <v>50</v>
      </c>
      <c r="E71" s="23"/>
      <c r="G71" s="9"/>
      <c r="H71" s="10"/>
    </row>
    <row r="72" spans="2:8" ht="16.2" x14ac:dyDescent="0.7">
      <c r="B72" s="42"/>
      <c r="C72" s="28" t="s">
        <v>59</v>
      </c>
      <c r="D72" s="103"/>
      <c r="E72" s="23"/>
    </row>
    <row r="73" spans="2:8" ht="15.6" x14ac:dyDescent="0.6">
      <c r="B73" s="42"/>
      <c r="C73" s="31"/>
      <c r="D73" s="17"/>
      <c r="E73" s="24"/>
    </row>
    <row r="74" spans="2:8" ht="15.6" x14ac:dyDescent="0.6">
      <c r="B74" s="42"/>
      <c r="C74" s="32" t="s">
        <v>56</v>
      </c>
      <c r="D74" s="108"/>
      <c r="E74" s="23"/>
    </row>
    <row r="75" spans="2:8" ht="15.6" x14ac:dyDescent="0.6">
      <c r="B75" s="42"/>
      <c r="C75" s="33"/>
      <c r="D75" s="16"/>
      <c r="E75" s="24"/>
    </row>
    <row r="76" spans="2:8" ht="15.6" x14ac:dyDescent="0.6">
      <c r="B76" s="42"/>
      <c r="C76" s="32" t="s">
        <v>57</v>
      </c>
      <c r="D76" s="109"/>
      <c r="E76" s="23"/>
    </row>
    <row r="77" spans="2:8" ht="15.6" x14ac:dyDescent="0.6">
      <c r="B77" s="42"/>
      <c r="C77" s="31"/>
      <c r="D77" s="17"/>
      <c r="E77" s="23"/>
    </row>
    <row r="78" spans="2:8" ht="15.9" thickBot="1" x14ac:dyDescent="0.65">
      <c r="B78" s="42"/>
      <c r="C78" s="34"/>
      <c r="D78" s="18"/>
      <c r="E78" s="23"/>
    </row>
    <row r="79" spans="2:8" ht="15.9" thickBot="1" x14ac:dyDescent="0.65">
      <c r="B79" s="43"/>
      <c r="C79" s="44"/>
      <c r="D79" s="44"/>
      <c r="E79" s="25"/>
    </row>
  </sheetData>
  <mergeCells count="4">
    <mergeCell ref="C66:C67"/>
    <mergeCell ref="C52:C53"/>
    <mergeCell ref="D52:D53"/>
    <mergeCell ref="C58:C59"/>
  </mergeCells>
  <dataValidations count="1">
    <dataValidation type="list" allowBlank="1" showInputMessage="1" showErrorMessage="1" sqref="D40" xr:uid="{548201AD-03BA-4CAF-B254-4A3F4DD3B96A}">
      <formula1>months1</formula1>
    </dataValidation>
  </dataValidations>
  <pageMargins left="0.95" right="0.7" top="0.25" bottom="0.5" header="0.3" footer="0.3"/>
  <pageSetup scale="80" fitToWidth="0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CEF64-1404-4E9E-B894-CAC83A7486DC}">
  <dimension ref="A1:R79"/>
  <sheetViews>
    <sheetView zoomScaleNormal="100" workbookViewId="0">
      <selection activeCell="C4" sqref="C4"/>
    </sheetView>
  </sheetViews>
  <sheetFormatPr defaultRowHeight="14.4" x14ac:dyDescent="0.55000000000000004"/>
  <cols>
    <col min="1" max="1" width="4.26171875" style="19" customWidth="1"/>
    <col min="2" max="2" width="3.578125" customWidth="1"/>
    <col min="3" max="3" width="77.68359375" customWidth="1"/>
    <col min="4" max="4" width="22.26171875" customWidth="1"/>
    <col min="5" max="5" width="3.578125" customWidth="1"/>
    <col min="6" max="6" width="23.26171875" bestFit="1" customWidth="1"/>
    <col min="7" max="18" width="11.68359375" style="3" customWidth="1"/>
  </cols>
  <sheetData>
    <row r="1" spans="1:18" ht="14.7" thickBot="1" x14ac:dyDescent="0.6">
      <c r="B1" s="97"/>
      <c r="E1" s="97"/>
    </row>
    <row r="2" spans="1:18" ht="21.9" customHeight="1" thickTop="1" thickBot="1" x14ac:dyDescent="0.6">
      <c r="A2" s="84"/>
      <c r="B2" s="95"/>
      <c r="C2" s="83"/>
      <c r="D2" s="83"/>
      <c r="E2" s="96"/>
    </row>
    <row r="3" spans="1:18" x14ac:dyDescent="0.55000000000000004">
      <c r="A3" s="84"/>
      <c r="B3" s="98"/>
      <c r="C3" s="57"/>
      <c r="D3" s="58"/>
      <c r="E3" s="86"/>
    </row>
    <row r="4" spans="1:18" ht="28.2" x14ac:dyDescent="1.05">
      <c r="A4" s="84"/>
      <c r="B4" s="98"/>
      <c r="C4" s="59" t="str">
        <f>'2026 Oct'!C4</f>
        <v>&lt;BUSINESS NAME HERE&gt;</v>
      </c>
      <c r="D4" s="60"/>
      <c r="E4" s="86"/>
    </row>
    <row r="5" spans="1:18" x14ac:dyDescent="0.55000000000000004">
      <c r="A5" s="84"/>
      <c r="B5" s="98"/>
      <c r="C5" s="61"/>
      <c r="D5" s="62"/>
      <c r="E5" s="86"/>
    </row>
    <row r="6" spans="1:18" s="2" customFormat="1" ht="23.1" x14ac:dyDescent="0.85">
      <c r="A6" s="84"/>
      <c r="B6" s="98"/>
      <c r="C6" s="63" t="s">
        <v>37</v>
      </c>
      <c r="D6" s="62"/>
      <c r="E6" s="86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55000000000000004">
      <c r="A7" s="84"/>
      <c r="B7" s="98"/>
      <c r="C7" s="61"/>
      <c r="D7" s="62"/>
      <c r="E7" s="86"/>
    </row>
    <row r="8" spans="1:18" x14ac:dyDescent="0.55000000000000004">
      <c r="A8" s="85"/>
      <c r="B8" s="99"/>
      <c r="C8" s="64"/>
      <c r="D8" s="65"/>
      <c r="E8" s="87"/>
    </row>
    <row r="9" spans="1:18" x14ac:dyDescent="0.55000000000000004">
      <c r="A9" s="84"/>
      <c r="B9" s="98"/>
      <c r="C9" s="61"/>
      <c r="D9" s="62"/>
      <c r="E9" s="86"/>
    </row>
    <row r="10" spans="1:18" x14ac:dyDescent="0.55000000000000004">
      <c r="A10" s="84"/>
      <c r="B10" s="98"/>
      <c r="C10" s="66" t="s">
        <v>54</v>
      </c>
      <c r="D10" s="54" t="str">
        <f>'2026 Jan'!D10</f>
        <v>&lt;Employee Name Here&gt;</v>
      </c>
      <c r="E10" s="86"/>
    </row>
    <row r="11" spans="1:18" x14ac:dyDescent="0.55000000000000004">
      <c r="A11" s="84"/>
      <c r="B11" s="98"/>
      <c r="C11" s="47" t="s">
        <v>64</v>
      </c>
      <c r="D11" s="67" t="s">
        <v>50</v>
      </c>
      <c r="E11" s="86"/>
    </row>
    <row r="12" spans="1:18" x14ac:dyDescent="0.55000000000000004">
      <c r="A12" s="84"/>
      <c r="B12" s="98"/>
      <c r="C12" s="47" t="s">
        <v>55</v>
      </c>
      <c r="D12" s="68" t="s">
        <v>71</v>
      </c>
      <c r="E12" s="86"/>
    </row>
    <row r="13" spans="1:18" x14ac:dyDescent="0.55000000000000004">
      <c r="A13" s="84"/>
      <c r="B13" s="98"/>
      <c r="C13" s="47" t="s">
        <v>40</v>
      </c>
      <c r="D13" s="69">
        <f>'2026 Jan'!D13</f>
        <v>0</v>
      </c>
      <c r="E13" s="86"/>
    </row>
    <row r="14" spans="1:18" x14ac:dyDescent="0.55000000000000004">
      <c r="A14" s="84"/>
      <c r="B14" s="98"/>
      <c r="C14" s="70" t="s">
        <v>39</v>
      </c>
      <c r="D14" s="69">
        <f>'2026 Jan'!D14</f>
        <v>0</v>
      </c>
      <c r="E14" s="86"/>
    </row>
    <row r="15" spans="1:18" x14ac:dyDescent="0.55000000000000004">
      <c r="A15" s="84"/>
      <c r="B15" s="98"/>
      <c r="C15" s="71" t="s">
        <v>19</v>
      </c>
      <c r="D15" s="72" t="e">
        <f>D13/D14</f>
        <v>#DIV/0!</v>
      </c>
      <c r="E15" s="86"/>
    </row>
    <row r="16" spans="1:18" x14ac:dyDescent="0.55000000000000004">
      <c r="A16" s="84"/>
      <c r="B16" s="98"/>
      <c r="C16" s="61"/>
      <c r="D16" s="62"/>
      <c r="E16" s="86"/>
    </row>
    <row r="17" spans="1:6" ht="15" customHeight="1" x14ac:dyDescent="0.55000000000000004">
      <c r="A17" s="84"/>
      <c r="B17" s="98"/>
      <c r="C17" s="61"/>
      <c r="D17" s="62"/>
      <c r="E17" s="86"/>
    </row>
    <row r="18" spans="1:6" ht="28.8" x14ac:dyDescent="0.55000000000000004">
      <c r="A18" s="84"/>
      <c r="B18" s="98"/>
      <c r="C18" s="71" t="s">
        <v>21</v>
      </c>
      <c r="D18" s="73" t="s">
        <v>47</v>
      </c>
      <c r="E18" s="86"/>
    </row>
    <row r="19" spans="1:6" x14ac:dyDescent="0.55000000000000004">
      <c r="A19" s="84"/>
      <c r="B19" s="98"/>
      <c r="C19" s="56" t="s">
        <v>41</v>
      </c>
      <c r="D19" s="74">
        <v>0</v>
      </c>
      <c r="E19" s="86"/>
    </row>
    <row r="20" spans="1:6" ht="28.8" x14ac:dyDescent="0.55000000000000004">
      <c r="A20" s="84"/>
      <c r="B20" s="98"/>
      <c r="C20" s="51" t="s">
        <v>29</v>
      </c>
      <c r="D20" s="74">
        <v>0</v>
      </c>
      <c r="E20" s="86"/>
    </row>
    <row r="21" spans="1:6" x14ac:dyDescent="0.55000000000000004">
      <c r="A21" s="84"/>
      <c r="B21" s="98"/>
      <c r="C21" s="56" t="s">
        <v>30</v>
      </c>
      <c r="D21" s="74">
        <v>0</v>
      </c>
      <c r="E21" s="86"/>
    </row>
    <row r="22" spans="1:6" x14ac:dyDescent="0.55000000000000004">
      <c r="A22" s="84"/>
      <c r="B22" s="98"/>
      <c r="C22" s="56" t="s">
        <v>5</v>
      </c>
      <c r="D22" s="74">
        <v>0</v>
      </c>
      <c r="E22" s="86"/>
    </row>
    <row r="23" spans="1:6" x14ac:dyDescent="0.55000000000000004">
      <c r="A23" s="84"/>
      <c r="B23" s="98"/>
      <c r="C23" s="56" t="s">
        <v>31</v>
      </c>
      <c r="D23" s="74">
        <v>0</v>
      </c>
      <c r="E23" s="86"/>
    </row>
    <row r="24" spans="1:6" x14ac:dyDescent="0.55000000000000004">
      <c r="A24" s="84"/>
      <c r="B24" s="98"/>
      <c r="C24" s="56" t="s">
        <v>51</v>
      </c>
      <c r="D24" s="74">
        <v>0</v>
      </c>
      <c r="E24" s="86"/>
    </row>
    <row r="25" spans="1:6" x14ac:dyDescent="0.55000000000000004">
      <c r="A25" s="84"/>
      <c r="B25" s="98"/>
      <c r="C25" s="56" t="s">
        <v>0</v>
      </c>
      <c r="D25" s="74">
        <v>0</v>
      </c>
      <c r="E25" s="86"/>
    </row>
    <row r="26" spans="1:6" x14ac:dyDescent="0.55000000000000004">
      <c r="A26" s="84"/>
      <c r="B26" s="98"/>
      <c r="C26" s="75" t="s">
        <v>1</v>
      </c>
      <c r="D26" s="74">
        <v>0</v>
      </c>
      <c r="E26" s="86"/>
    </row>
    <row r="27" spans="1:6" x14ac:dyDescent="0.55000000000000004">
      <c r="A27" s="84"/>
      <c r="B27" s="98"/>
      <c r="C27" s="75" t="s">
        <v>2</v>
      </c>
      <c r="D27" s="74">
        <v>0</v>
      </c>
      <c r="E27" s="86"/>
      <c r="F27" s="1"/>
    </row>
    <row r="28" spans="1:6" x14ac:dyDescent="0.55000000000000004">
      <c r="A28" s="84"/>
      <c r="B28" s="98"/>
      <c r="C28" s="75" t="s">
        <v>45</v>
      </c>
      <c r="D28" s="74">
        <v>0</v>
      </c>
      <c r="E28" s="86"/>
      <c r="F28" s="1"/>
    </row>
    <row r="29" spans="1:6" x14ac:dyDescent="0.55000000000000004">
      <c r="A29" s="84"/>
      <c r="B29" s="98"/>
      <c r="C29" s="75" t="s">
        <v>46</v>
      </c>
      <c r="D29" s="74">
        <v>0</v>
      </c>
      <c r="E29" s="86"/>
      <c r="F29" s="1"/>
    </row>
    <row r="30" spans="1:6" x14ac:dyDescent="0.55000000000000004">
      <c r="A30" s="84"/>
      <c r="B30" s="98"/>
      <c r="C30" s="75"/>
      <c r="D30" s="74">
        <v>0</v>
      </c>
      <c r="E30" s="86"/>
      <c r="F30" s="1"/>
    </row>
    <row r="31" spans="1:6" x14ac:dyDescent="0.55000000000000004">
      <c r="A31" s="84"/>
      <c r="B31" s="98"/>
      <c r="C31" s="56" t="s">
        <v>43</v>
      </c>
      <c r="D31" s="74">
        <v>0</v>
      </c>
      <c r="E31" s="86"/>
      <c r="F31" s="1"/>
    </row>
    <row r="32" spans="1:6" x14ac:dyDescent="0.55000000000000004">
      <c r="A32" s="84"/>
      <c r="B32" s="98"/>
      <c r="C32" s="56" t="s">
        <v>27</v>
      </c>
      <c r="D32" s="74">
        <v>0</v>
      </c>
      <c r="E32" s="86"/>
    </row>
    <row r="33" spans="1:18" ht="14.7" thickBot="1" x14ac:dyDescent="0.6">
      <c r="A33" s="84"/>
      <c r="B33" s="98"/>
      <c r="C33" s="76" t="s">
        <v>32</v>
      </c>
      <c r="D33" s="77">
        <v>0</v>
      </c>
      <c r="E33" s="86"/>
    </row>
    <row r="34" spans="1:18" ht="14.7" thickBot="1" x14ac:dyDescent="0.6">
      <c r="A34" s="84"/>
      <c r="B34" s="98"/>
      <c r="C34" s="78" t="s">
        <v>48</v>
      </c>
      <c r="D34" s="79">
        <f>SUM(D19:D33)</f>
        <v>0</v>
      </c>
      <c r="E34" s="86"/>
    </row>
    <row r="35" spans="1:18" x14ac:dyDescent="0.55000000000000004">
      <c r="A35" s="84"/>
      <c r="B35" s="98"/>
      <c r="C35" s="61"/>
      <c r="D35" s="62"/>
      <c r="E35" s="86"/>
    </row>
    <row r="36" spans="1:18" ht="14.7" thickBot="1" x14ac:dyDescent="0.6">
      <c r="A36" s="84"/>
      <c r="B36" s="98"/>
      <c r="C36" s="61"/>
      <c r="D36" s="62"/>
      <c r="E36" s="86"/>
    </row>
    <row r="37" spans="1:18" x14ac:dyDescent="0.55000000000000004">
      <c r="A37" s="84"/>
      <c r="B37" s="98"/>
      <c r="C37" s="49" t="s">
        <v>22</v>
      </c>
      <c r="D37" s="50"/>
      <c r="E37" s="86"/>
    </row>
    <row r="38" spans="1:18" ht="28.8" x14ac:dyDescent="0.55000000000000004">
      <c r="A38" s="84"/>
      <c r="B38" s="98"/>
      <c r="C38" s="51" t="s">
        <v>62</v>
      </c>
      <c r="D38" s="52">
        <v>0</v>
      </c>
      <c r="E38" s="86"/>
    </row>
    <row r="39" spans="1:18" x14ac:dyDescent="0.55000000000000004">
      <c r="A39" s="84"/>
      <c r="B39" s="98"/>
      <c r="C39" s="51" t="s">
        <v>44</v>
      </c>
      <c r="D39" s="52">
        <v>0</v>
      </c>
      <c r="E39" s="86"/>
      <c r="F39" s="11" t="s">
        <v>26</v>
      </c>
      <c r="G39" s="8" t="s">
        <v>6</v>
      </c>
      <c r="H39" s="8" t="s">
        <v>7</v>
      </c>
      <c r="I39" s="8" t="s">
        <v>8</v>
      </c>
      <c r="J39" s="8" t="s">
        <v>9</v>
      </c>
      <c r="K39" s="8" t="s">
        <v>10</v>
      </c>
      <c r="L39" s="8" t="s">
        <v>11</v>
      </c>
      <c r="M39" s="8" t="s">
        <v>12</v>
      </c>
      <c r="N39" s="8" t="s">
        <v>13</v>
      </c>
      <c r="O39" s="8" t="s">
        <v>14</v>
      </c>
      <c r="P39" s="8" t="s">
        <v>15</v>
      </c>
      <c r="Q39" s="8" t="s">
        <v>16</v>
      </c>
      <c r="R39" s="8" t="s">
        <v>17</v>
      </c>
    </row>
    <row r="40" spans="1:18" x14ac:dyDescent="0.55000000000000004">
      <c r="A40" s="84"/>
      <c r="B40" s="98"/>
      <c r="C40" s="51" t="s">
        <v>63</v>
      </c>
      <c r="D40" s="52">
        <v>0</v>
      </c>
      <c r="E40" s="86"/>
      <c r="F40" s="7" t="s">
        <v>24</v>
      </c>
      <c r="G40" s="5">
        <v>2.461E-2</v>
      </c>
      <c r="H40" s="5">
        <v>2.247E-2</v>
      </c>
      <c r="I40" s="5">
        <v>2.0330000000000001E-2</v>
      </c>
      <c r="J40" s="5">
        <v>1.8190000000000001E-2</v>
      </c>
      <c r="K40" s="5">
        <v>1.6049999999999998E-2</v>
      </c>
      <c r="L40" s="5">
        <v>1.391E-2</v>
      </c>
      <c r="M40" s="5">
        <v>1.1769999999999999E-2</v>
      </c>
      <c r="N40" s="5">
        <v>9.6299999999999997E-3</v>
      </c>
      <c r="O40" s="5">
        <v>7.4900000000000001E-3</v>
      </c>
      <c r="P40" s="5">
        <v>5.3499999999999997E-3</v>
      </c>
      <c r="Q40" s="5">
        <v>3.2100000000000002E-3</v>
      </c>
      <c r="R40" s="5">
        <v>1.07E-3</v>
      </c>
    </row>
    <row r="41" spans="1:18" x14ac:dyDescent="0.55000000000000004">
      <c r="A41" s="84"/>
      <c r="B41" s="98"/>
      <c r="C41" s="51" t="s">
        <v>4</v>
      </c>
      <c r="D41" s="53">
        <f>D38+D39-D40</f>
        <v>0</v>
      </c>
      <c r="E41" s="86"/>
      <c r="F41" s="7" t="s">
        <v>25</v>
      </c>
      <c r="G41" s="6">
        <v>2.564E-2</v>
      </c>
      <c r="H41" s="6">
        <v>2.564E-2</v>
      </c>
      <c r="I41" s="6">
        <v>2.564E-2</v>
      </c>
      <c r="J41" s="6">
        <v>2.564E-2</v>
      </c>
      <c r="K41" s="6">
        <v>2.564E-2</v>
      </c>
      <c r="L41" s="6">
        <v>2.564E-2</v>
      </c>
      <c r="M41" s="6">
        <v>2.564E-2</v>
      </c>
      <c r="N41" s="6">
        <v>2.564E-2</v>
      </c>
      <c r="O41" s="6">
        <v>2.564E-2</v>
      </c>
      <c r="P41" s="6">
        <v>2.564E-2</v>
      </c>
      <c r="Q41" s="6">
        <v>2.564E-2</v>
      </c>
      <c r="R41" s="6">
        <v>2.564E-2</v>
      </c>
    </row>
    <row r="42" spans="1:18" x14ac:dyDescent="0.55000000000000004">
      <c r="A42" s="84"/>
      <c r="B42" s="98"/>
      <c r="C42" s="51" t="s">
        <v>34</v>
      </c>
      <c r="D42" s="54">
        <v>0</v>
      </c>
      <c r="E42" s="86"/>
      <c r="G42" s="9" t="s">
        <v>18</v>
      </c>
      <c r="H42" s="9"/>
    </row>
    <row r="43" spans="1:18" x14ac:dyDescent="0.55000000000000004">
      <c r="A43" s="84"/>
      <c r="B43" s="98"/>
      <c r="C43" s="51" t="s">
        <v>38</v>
      </c>
      <c r="D43" s="54">
        <v>0</v>
      </c>
      <c r="E43" s="88"/>
      <c r="G43" s="9" t="s">
        <v>6</v>
      </c>
      <c r="H43" s="10">
        <v>2.461E-2</v>
      </c>
    </row>
    <row r="44" spans="1:18" x14ac:dyDescent="0.55000000000000004">
      <c r="A44" s="84"/>
      <c r="B44" s="98"/>
      <c r="C44" s="51" t="s">
        <v>35</v>
      </c>
      <c r="D44" s="55">
        <f>'2026 Jan'!Q40</f>
        <v>3.2100000000000002E-3</v>
      </c>
      <c r="E44" s="88"/>
      <c r="G44" s="9" t="s">
        <v>7</v>
      </c>
      <c r="H44" s="10">
        <v>2.247E-2</v>
      </c>
    </row>
    <row r="45" spans="1:18" x14ac:dyDescent="0.55000000000000004">
      <c r="A45" s="84"/>
      <c r="B45" s="98"/>
      <c r="C45" s="51" t="s">
        <v>36</v>
      </c>
      <c r="D45" s="53">
        <f>IFERROR(D44*D41,"Error")</f>
        <v>0</v>
      </c>
      <c r="E45" s="88"/>
      <c r="G45" s="9" t="s">
        <v>8</v>
      </c>
      <c r="H45" s="10">
        <v>2.0330000000000001E-2</v>
      </c>
    </row>
    <row r="46" spans="1:18" ht="14.7" thickBot="1" x14ac:dyDescent="0.6">
      <c r="A46" s="84"/>
      <c r="B46" s="98"/>
      <c r="C46" s="76" t="s">
        <v>20</v>
      </c>
      <c r="D46" s="80" t="e">
        <f>D15</f>
        <v>#DIV/0!</v>
      </c>
      <c r="E46" s="88"/>
      <c r="G46" s="9" t="s">
        <v>9</v>
      </c>
      <c r="H46" s="10">
        <v>1.8190000000000001E-2</v>
      </c>
    </row>
    <row r="47" spans="1:18" ht="14.7" thickBot="1" x14ac:dyDescent="0.6">
      <c r="A47" s="84"/>
      <c r="B47" s="98"/>
      <c r="C47" s="81" t="s">
        <v>33</v>
      </c>
      <c r="D47" s="112" t="e">
        <f>(D45*D46)/12</f>
        <v>#DIV/0!</v>
      </c>
      <c r="E47" s="89" t="s">
        <v>50</v>
      </c>
      <c r="G47" s="9" t="s">
        <v>10</v>
      </c>
      <c r="H47" s="10">
        <v>1.6049999999999998E-2</v>
      </c>
    </row>
    <row r="48" spans="1:18" ht="14.4" customHeight="1" x14ac:dyDescent="0.55000000000000004">
      <c r="A48" s="84"/>
      <c r="B48" s="98"/>
      <c r="C48" s="61"/>
      <c r="D48" s="62"/>
      <c r="E48" s="88"/>
      <c r="G48" s="9" t="s">
        <v>11</v>
      </c>
      <c r="H48" s="10">
        <v>1.391E-2</v>
      </c>
    </row>
    <row r="49" spans="1:8" ht="14.4" customHeight="1" thickBot="1" x14ac:dyDescent="0.6">
      <c r="A49" s="84"/>
      <c r="B49" s="98"/>
      <c r="C49" s="100"/>
      <c r="D49" s="62"/>
      <c r="E49" s="88"/>
      <c r="G49" s="9" t="s">
        <v>12</v>
      </c>
      <c r="H49" s="10">
        <v>1.1769999999999999E-2</v>
      </c>
    </row>
    <row r="50" spans="1:8" x14ac:dyDescent="0.55000000000000004">
      <c r="A50" s="84"/>
      <c r="B50" s="98"/>
      <c r="C50" s="45" t="s">
        <v>49</v>
      </c>
      <c r="D50" s="46" t="e">
        <f>D34*D15</f>
        <v>#DIV/0!</v>
      </c>
      <c r="E50" s="88"/>
      <c r="G50" s="9"/>
      <c r="H50" s="12"/>
    </row>
    <row r="51" spans="1:8" x14ac:dyDescent="0.55000000000000004">
      <c r="A51" s="84"/>
      <c r="B51" s="98"/>
      <c r="C51" s="47" t="s">
        <v>42</v>
      </c>
      <c r="D51" s="48" t="e">
        <f>D47</f>
        <v>#DIV/0!</v>
      </c>
      <c r="E51" s="88"/>
      <c r="G51" s="9"/>
      <c r="H51" s="12"/>
    </row>
    <row r="52" spans="1:8" x14ac:dyDescent="0.55000000000000004">
      <c r="A52" s="84"/>
      <c r="B52" s="98"/>
      <c r="C52" s="117" t="s">
        <v>23</v>
      </c>
      <c r="D52" s="119" t="e">
        <f>SUM(D50:D51)</f>
        <v>#DIV/0!</v>
      </c>
      <c r="E52" s="90"/>
      <c r="G52" s="9"/>
      <c r="H52" s="12"/>
    </row>
    <row r="53" spans="1:8" ht="14.7" thickBot="1" x14ac:dyDescent="0.6">
      <c r="A53" s="84"/>
      <c r="B53" s="98"/>
      <c r="C53" s="118"/>
      <c r="D53" s="120"/>
      <c r="E53" s="90"/>
      <c r="G53" s="9"/>
      <c r="H53" s="10"/>
    </row>
    <row r="54" spans="1:8" ht="28.5" thickBot="1" x14ac:dyDescent="1.1000000000000001">
      <c r="A54" s="86"/>
      <c r="B54" s="91"/>
      <c r="C54" s="92"/>
      <c r="D54" s="93"/>
      <c r="E54" s="94"/>
      <c r="G54" s="9"/>
      <c r="H54" s="10"/>
    </row>
    <row r="55" spans="1:8" ht="28.5" thickTop="1" x14ac:dyDescent="1.05">
      <c r="A55"/>
      <c r="C55" s="35"/>
      <c r="D55" s="36"/>
      <c r="E55" s="37"/>
      <c r="G55" s="9"/>
      <c r="H55" s="10"/>
    </row>
    <row r="56" spans="1:8" ht="28.5" thickBot="1" x14ac:dyDescent="1.1000000000000001">
      <c r="A56"/>
      <c r="C56" s="35"/>
      <c r="D56" s="36"/>
      <c r="E56" s="37"/>
      <c r="G56" s="9"/>
      <c r="H56" s="10"/>
    </row>
    <row r="57" spans="1:8" ht="28.5" thickBot="1" x14ac:dyDescent="1.1000000000000001">
      <c r="A57"/>
      <c r="B57" s="38"/>
      <c r="C57" s="39"/>
      <c r="D57" s="40"/>
      <c r="E57" s="41"/>
      <c r="G57" s="9"/>
      <c r="H57" s="10"/>
    </row>
    <row r="58" spans="1:8" ht="28.5" thickBot="1" x14ac:dyDescent="1.1000000000000001">
      <c r="A58"/>
      <c r="B58" s="110"/>
      <c r="C58" s="115" t="s">
        <v>60</v>
      </c>
      <c r="D58" s="101"/>
      <c r="E58" s="82"/>
      <c r="G58" s="9"/>
      <c r="H58" s="10"/>
    </row>
    <row r="59" spans="1:8" ht="28.2" x14ac:dyDescent="1.05">
      <c r="A59"/>
      <c r="B59" s="110"/>
      <c r="C59" s="115"/>
      <c r="D59" s="101"/>
      <c r="E59" s="82"/>
      <c r="G59" s="9"/>
      <c r="H59" s="10"/>
    </row>
    <row r="60" spans="1:8" ht="15.6" x14ac:dyDescent="0.55000000000000004">
      <c r="B60" s="42"/>
      <c r="C60" s="29"/>
      <c r="D60" s="13"/>
      <c r="E60" s="20"/>
      <c r="G60" s="9"/>
      <c r="H60" s="10"/>
    </row>
    <row r="61" spans="1:8" ht="15.6" x14ac:dyDescent="0.55000000000000004">
      <c r="B61" s="42"/>
      <c r="C61" s="26" t="s">
        <v>53</v>
      </c>
      <c r="D61" s="13" t="s">
        <v>50</v>
      </c>
      <c r="E61" s="20"/>
      <c r="G61" s="9"/>
      <c r="H61" s="10"/>
    </row>
    <row r="62" spans="1:8" ht="15.6" x14ac:dyDescent="0.55000000000000004">
      <c r="B62" s="42"/>
      <c r="C62" s="27"/>
      <c r="D62" s="14" t="str">
        <f>'2026 Jan'!D62</f>
        <v>&lt;Employee Name Here&gt;</v>
      </c>
      <c r="E62" s="20"/>
      <c r="G62" s="9"/>
      <c r="H62" s="10"/>
    </row>
    <row r="63" spans="1:8" ht="16.2" x14ac:dyDescent="0.7">
      <c r="B63" s="42"/>
      <c r="C63" s="28" t="s">
        <v>58</v>
      </c>
      <c r="D63" s="103"/>
      <c r="E63" s="20"/>
      <c r="G63" s="9"/>
      <c r="H63" s="10"/>
    </row>
    <row r="64" spans="1:8" ht="15.6" x14ac:dyDescent="0.55000000000000004">
      <c r="B64" s="42"/>
      <c r="C64" s="29"/>
      <c r="D64" s="13"/>
      <c r="E64" s="20"/>
      <c r="G64" s="9"/>
      <c r="H64" s="10"/>
    </row>
    <row r="65" spans="2:8" ht="15.9" thickBot="1" x14ac:dyDescent="0.65">
      <c r="B65" s="42"/>
      <c r="C65" s="30"/>
      <c r="D65" s="104"/>
      <c r="E65" s="21"/>
      <c r="G65" s="9"/>
      <c r="H65" s="10"/>
    </row>
    <row r="66" spans="2:8" ht="15.9" thickBot="1" x14ac:dyDescent="0.65">
      <c r="B66" s="42"/>
      <c r="C66" s="121" t="s">
        <v>61</v>
      </c>
      <c r="D66" s="105"/>
      <c r="E66" s="21"/>
      <c r="G66" s="9"/>
      <c r="H66" s="10"/>
    </row>
    <row r="67" spans="2:8" ht="15.6" x14ac:dyDescent="0.6">
      <c r="B67" s="42"/>
      <c r="C67" s="116"/>
      <c r="D67" s="15"/>
      <c r="E67" s="22"/>
      <c r="G67" s="9"/>
      <c r="H67" s="10"/>
    </row>
    <row r="68" spans="2:8" ht="15.9" thickBot="1" x14ac:dyDescent="0.65">
      <c r="B68" s="42"/>
      <c r="C68" s="31"/>
      <c r="D68" s="106" t="e">
        <f>+D52</f>
        <v>#DIV/0!</v>
      </c>
      <c r="E68" s="23"/>
      <c r="G68" s="9"/>
      <c r="H68" s="10"/>
    </row>
    <row r="69" spans="2:8" ht="15.6" x14ac:dyDescent="0.6">
      <c r="B69" s="42"/>
      <c r="C69" s="31"/>
      <c r="D69" s="17"/>
      <c r="E69" s="23"/>
      <c r="G69" s="9"/>
      <c r="H69" s="10"/>
    </row>
    <row r="70" spans="2:8" ht="15.6" x14ac:dyDescent="0.6">
      <c r="B70" s="42"/>
      <c r="C70" s="26" t="s">
        <v>52</v>
      </c>
      <c r="D70" s="107" t="str">
        <f>'2026 Jan'!D71</f>
        <v>&lt;Employee Name Here&gt;</v>
      </c>
      <c r="E70" s="23"/>
      <c r="G70" s="9"/>
      <c r="H70" s="10"/>
    </row>
    <row r="71" spans="2:8" ht="15.6" x14ac:dyDescent="0.6">
      <c r="B71" s="42"/>
      <c r="C71" s="31"/>
      <c r="D71" s="17" t="s">
        <v>50</v>
      </c>
      <c r="E71" s="23"/>
      <c r="G71" s="9"/>
      <c r="H71" s="10"/>
    </row>
    <row r="72" spans="2:8" ht="16.2" x14ac:dyDescent="0.7">
      <c r="B72" s="42"/>
      <c r="C72" s="28" t="s">
        <v>59</v>
      </c>
      <c r="D72" s="103"/>
      <c r="E72" s="23"/>
    </row>
    <row r="73" spans="2:8" ht="15.6" x14ac:dyDescent="0.6">
      <c r="B73" s="42"/>
      <c r="C73" s="31"/>
      <c r="D73" s="17"/>
      <c r="E73" s="24"/>
    </row>
    <row r="74" spans="2:8" ht="15.6" x14ac:dyDescent="0.6">
      <c r="B74" s="42"/>
      <c r="C74" s="32" t="s">
        <v>56</v>
      </c>
      <c r="D74" s="108"/>
      <c r="E74" s="23"/>
    </row>
    <row r="75" spans="2:8" ht="15.6" x14ac:dyDescent="0.6">
      <c r="B75" s="42"/>
      <c r="C75" s="33"/>
      <c r="D75" s="16"/>
      <c r="E75" s="24"/>
    </row>
    <row r="76" spans="2:8" ht="15.6" x14ac:dyDescent="0.6">
      <c r="B76" s="42"/>
      <c r="C76" s="32" t="s">
        <v>57</v>
      </c>
      <c r="D76" s="109"/>
      <c r="E76" s="23"/>
    </row>
    <row r="77" spans="2:8" ht="15.6" x14ac:dyDescent="0.6">
      <c r="B77" s="42"/>
      <c r="C77" s="31"/>
      <c r="D77" s="17"/>
      <c r="E77" s="23"/>
    </row>
    <row r="78" spans="2:8" ht="15.9" thickBot="1" x14ac:dyDescent="0.65">
      <c r="B78" s="42"/>
      <c r="C78" s="34"/>
      <c r="D78" s="18"/>
      <c r="E78" s="23"/>
    </row>
    <row r="79" spans="2:8" ht="15.9" thickBot="1" x14ac:dyDescent="0.65">
      <c r="B79" s="43"/>
      <c r="C79" s="44"/>
      <c r="D79" s="44"/>
      <c r="E79" s="25"/>
    </row>
  </sheetData>
  <mergeCells count="4">
    <mergeCell ref="C66:C67"/>
    <mergeCell ref="C52:C53"/>
    <mergeCell ref="D52:D53"/>
    <mergeCell ref="C58:C59"/>
  </mergeCells>
  <dataValidations count="1">
    <dataValidation type="list" allowBlank="1" showInputMessage="1" showErrorMessage="1" sqref="D40" xr:uid="{02AEC16D-FA03-4090-A001-AEB37D11E9E6}">
      <formula1>months1</formula1>
    </dataValidation>
  </dataValidations>
  <pageMargins left="0.95" right="0.7" top="0.25" bottom="0.5" header="0.3" footer="0.3"/>
  <pageSetup scale="80" fitToWidth="0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96EED-BC83-40D5-B07B-4DE159667AEE}">
  <dimension ref="A1:R80"/>
  <sheetViews>
    <sheetView zoomScaleNormal="100" workbookViewId="0">
      <selection activeCell="C4" sqref="C4"/>
    </sheetView>
  </sheetViews>
  <sheetFormatPr defaultRowHeight="14.4" x14ac:dyDescent="0.55000000000000004"/>
  <cols>
    <col min="1" max="1" width="4.26171875" style="19" customWidth="1"/>
    <col min="2" max="2" width="3.578125" customWidth="1"/>
    <col min="3" max="3" width="77.68359375" customWidth="1"/>
    <col min="4" max="4" width="22.26171875" customWidth="1"/>
    <col min="5" max="5" width="3.578125" customWidth="1"/>
    <col min="6" max="6" width="23.26171875" bestFit="1" customWidth="1"/>
    <col min="7" max="18" width="11.68359375" style="3" customWidth="1"/>
  </cols>
  <sheetData>
    <row r="1" spans="1:18" ht="22.5" customHeight="1" thickBot="1" x14ac:dyDescent="0.6">
      <c r="B1" s="97"/>
      <c r="E1" s="97"/>
    </row>
    <row r="2" spans="1:18" ht="21.9" customHeight="1" thickTop="1" thickBot="1" x14ac:dyDescent="0.6">
      <c r="A2" s="84"/>
      <c r="B2" s="95"/>
      <c r="C2" s="83"/>
      <c r="D2" s="83"/>
      <c r="E2" s="96"/>
    </row>
    <row r="3" spans="1:18" x14ac:dyDescent="0.55000000000000004">
      <c r="A3" s="84"/>
      <c r="B3" s="98"/>
      <c r="C3" s="57"/>
      <c r="D3" s="58"/>
      <c r="E3" s="86"/>
    </row>
    <row r="4" spans="1:18" ht="28.2" customHeight="1" x14ac:dyDescent="1.05">
      <c r="A4" s="84"/>
      <c r="B4" s="98"/>
      <c r="C4" s="59" t="str">
        <f>'2026 Nov'!C4</f>
        <v>&lt;BUSINESS NAME HERE&gt;</v>
      </c>
      <c r="D4" s="60"/>
      <c r="E4" s="86"/>
    </row>
    <row r="5" spans="1:18" x14ac:dyDescent="0.55000000000000004">
      <c r="A5" s="84"/>
      <c r="B5" s="98"/>
      <c r="C5" s="61"/>
      <c r="D5" s="62"/>
      <c r="E5" s="86"/>
    </row>
    <row r="6" spans="1:18" ht="23.1" x14ac:dyDescent="0.85">
      <c r="A6" s="84"/>
      <c r="B6" s="98"/>
      <c r="C6" s="63" t="s">
        <v>37</v>
      </c>
      <c r="D6" s="62"/>
      <c r="E6" s="86"/>
    </row>
    <row r="7" spans="1:18" x14ac:dyDescent="0.55000000000000004">
      <c r="A7" s="84"/>
      <c r="B7" s="98"/>
      <c r="C7" s="61"/>
      <c r="D7" s="62"/>
      <c r="E7" s="86"/>
    </row>
    <row r="8" spans="1:18" s="2" customFormat="1" x14ac:dyDescent="0.55000000000000004">
      <c r="A8" s="85"/>
      <c r="B8" s="99"/>
      <c r="C8" s="64"/>
      <c r="D8" s="65"/>
      <c r="E8" s="87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x14ac:dyDescent="0.55000000000000004">
      <c r="A9" s="84"/>
      <c r="B9" s="98"/>
      <c r="C9" s="61"/>
      <c r="D9" s="62"/>
      <c r="E9" s="86"/>
    </row>
    <row r="10" spans="1:18" x14ac:dyDescent="0.55000000000000004">
      <c r="A10" s="84"/>
      <c r="B10" s="98"/>
      <c r="C10" s="66" t="s">
        <v>54</v>
      </c>
      <c r="D10" s="54" t="str">
        <f>'2026 Jan'!D10</f>
        <v>&lt;Employee Name Here&gt;</v>
      </c>
      <c r="E10" s="86"/>
    </row>
    <row r="11" spans="1:18" x14ac:dyDescent="0.55000000000000004">
      <c r="A11" s="84"/>
      <c r="B11" s="98"/>
      <c r="C11" s="47" t="s">
        <v>64</v>
      </c>
      <c r="D11" s="67" t="s">
        <v>50</v>
      </c>
      <c r="E11" s="86"/>
    </row>
    <row r="12" spans="1:18" x14ac:dyDescent="0.55000000000000004">
      <c r="A12" s="84"/>
      <c r="B12" s="98"/>
      <c r="C12" s="47" t="s">
        <v>55</v>
      </c>
      <c r="D12" s="68" t="s">
        <v>68</v>
      </c>
      <c r="E12" s="86"/>
    </row>
    <row r="13" spans="1:18" x14ac:dyDescent="0.55000000000000004">
      <c r="A13" s="84"/>
      <c r="B13" s="98"/>
      <c r="C13" s="47" t="s">
        <v>40</v>
      </c>
      <c r="D13" s="69">
        <f>'2026 Jan'!D13</f>
        <v>0</v>
      </c>
      <c r="E13" s="86"/>
    </row>
    <row r="14" spans="1:18" x14ac:dyDescent="0.55000000000000004">
      <c r="A14" s="84"/>
      <c r="B14" s="98"/>
      <c r="C14" s="70" t="s">
        <v>39</v>
      </c>
      <c r="D14" s="69">
        <f>'2026 Jan'!D14</f>
        <v>0</v>
      </c>
      <c r="E14" s="86"/>
    </row>
    <row r="15" spans="1:18" x14ac:dyDescent="0.55000000000000004">
      <c r="A15" s="84"/>
      <c r="B15" s="98"/>
      <c r="C15" s="71" t="s">
        <v>19</v>
      </c>
      <c r="D15" s="72" t="e">
        <f>D13/D14</f>
        <v>#DIV/0!</v>
      </c>
      <c r="E15" s="86"/>
    </row>
    <row r="16" spans="1:18" ht="10" customHeight="1" x14ac:dyDescent="0.55000000000000004">
      <c r="A16" s="84"/>
      <c r="B16" s="98"/>
      <c r="C16" s="61"/>
      <c r="D16" s="62"/>
      <c r="E16" s="86"/>
    </row>
    <row r="17" spans="1:6" ht="10" customHeight="1" x14ac:dyDescent="0.55000000000000004">
      <c r="A17" s="84"/>
      <c r="B17" s="98"/>
      <c r="C17" s="61"/>
      <c r="D17" s="62"/>
      <c r="E17" s="86"/>
    </row>
    <row r="18" spans="1:6" ht="28.8" x14ac:dyDescent="0.55000000000000004">
      <c r="A18" s="84"/>
      <c r="B18" s="98"/>
      <c r="C18" s="71" t="s">
        <v>21</v>
      </c>
      <c r="D18" s="73" t="s">
        <v>47</v>
      </c>
      <c r="E18" s="86"/>
    </row>
    <row r="19" spans="1:6" x14ac:dyDescent="0.55000000000000004">
      <c r="A19" s="84"/>
      <c r="B19" s="98"/>
      <c r="C19" s="56" t="s">
        <v>41</v>
      </c>
      <c r="D19" s="74">
        <v>0</v>
      </c>
      <c r="E19" s="86"/>
    </row>
    <row r="20" spans="1:6" ht="15" customHeight="1" x14ac:dyDescent="0.55000000000000004">
      <c r="A20" s="84"/>
      <c r="B20" s="98"/>
      <c r="C20" s="51" t="s">
        <v>29</v>
      </c>
      <c r="D20" s="74">
        <v>0</v>
      </c>
      <c r="E20" s="86"/>
    </row>
    <row r="21" spans="1:6" x14ac:dyDescent="0.55000000000000004">
      <c r="A21" s="84"/>
      <c r="B21" s="98"/>
      <c r="C21" s="56" t="s">
        <v>30</v>
      </c>
      <c r="D21" s="74">
        <v>0</v>
      </c>
      <c r="E21" s="86"/>
    </row>
    <row r="22" spans="1:6" x14ac:dyDescent="0.55000000000000004">
      <c r="A22" s="84"/>
      <c r="B22" s="98"/>
      <c r="C22" s="56" t="s">
        <v>5</v>
      </c>
      <c r="D22" s="74">
        <v>0</v>
      </c>
      <c r="E22" s="86"/>
    </row>
    <row r="23" spans="1:6" x14ac:dyDescent="0.55000000000000004">
      <c r="A23" s="84"/>
      <c r="B23" s="98"/>
      <c r="C23" s="56" t="s">
        <v>31</v>
      </c>
      <c r="D23" s="74">
        <v>0</v>
      </c>
      <c r="E23" s="86"/>
    </row>
    <row r="24" spans="1:6" x14ac:dyDescent="0.55000000000000004">
      <c r="A24" s="84"/>
      <c r="B24" s="98"/>
      <c r="C24" s="56" t="s">
        <v>51</v>
      </c>
      <c r="D24" s="74">
        <v>0</v>
      </c>
      <c r="E24" s="86"/>
    </row>
    <row r="25" spans="1:6" x14ac:dyDescent="0.55000000000000004">
      <c r="A25" s="84"/>
      <c r="B25" s="98"/>
      <c r="C25" s="56" t="s">
        <v>0</v>
      </c>
      <c r="D25" s="74">
        <v>0</v>
      </c>
      <c r="E25" s="86"/>
    </row>
    <row r="26" spans="1:6" x14ac:dyDescent="0.55000000000000004">
      <c r="A26" s="84"/>
      <c r="B26" s="98"/>
      <c r="C26" s="75" t="s">
        <v>1</v>
      </c>
      <c r="D26" s="74">
        <v>0</v>
      </c>
      <c r="E26" s="86"/>
    </row>
    <row r="27" spans="1:6" x14ac:dyDescent="0.55000000000000004">
      <c r="A27" s="84"/>
      <c r="B27" s="98"/>
      <c r="C27" s="75" t="s">
        <v>2</v>
      </c>
      <c r="D27" s="74">
        <v>0</v>
      </c>
      <c r="E27" s="86"/>
    </row>
    <row r="28" spans="1:6" x14ac:dyDescent="0.55000000000000004">
      <c r="A28" s="84"/>
      <c r="B28" s="98"/>
      <c r="C28" s="75" t="s">
        <v>45</v>
      </c>
      <c r="D28" s="74">
        <v>0</v>
      </c>
      <c r="E28" s="86"/>
    </row>
    <row r="29" spans="1:6" x14ac:dyDescent="0.55000000000000004">
      <c r="A29" s="84"/>
      <c r="B29" s="98"/>
      <c r="C29" s="75" t="s">
        <v>46</v>
      </c>
      <c r="D29" s="74">
        <v>0</v>
      </c>
      <c r="E29" s="86"/>
    </row>
    <row r="30" spans="1:6" x14ac:dyDescent="0.55000000000000004">
      <c r="A30" s="84"/>
      <c r="B30" s="98"/>
      <c r="C30" s="75"/>
      <c r="D30" s="74">
        <v>0</v>
      </c>
      <c r="E30" s="86"/>
      <c r="F30" s="1"/>
    </row>
    <row r="31" spans="1:6" x14ac:dyDescent="0.55000000000000004">
      <c r="A31" s="84"/>
      <c r="B31" s="98"/>
      <c r="C31" s="56" t="s">
        <v>43</v>
      </c>
      <c r="D31" s="74">
        <v>0</v>
      </c>
      <c r="E31" s="86"/>
      <c r="F31" s="1"/>
    </row>
    <row r="32" spans="1:6" x14ac:dyDescent="0.55000000000000004">
      <c r="A32" s="84"/>
      <c r="B32" s="98"/>
      <c r="C32" s="56" t="s">
        <v>27</v>
      </c>
      <c r="D32" s="74">
        <v>0</v>
      </c>
      <c r="E32" s="86"/>
      <c r="F32" s="1"/>
    </row>
    <row r="33" spans="1:18" ht="14.7" thickBot="1" x14ac:dyDescent="0.6">
      <c r="A33" s="84"/>
      <c r="B33" s="98"/>
      <c r="C33" s="76" t="s">
        <v>32</v>
      </c>
      <c r="D33" s="77">
        <v>0</v>
      </c>
      <c r="E33" s="86"/>
      <c r="F33" s="1"/>
    </row>
    <row r="34" spans="1:18" ht="14.7" thickBot="1" x14ac:dyDescent="0.6">
      <c r="A34" s="84"/>
      <c r="B34" s="98"/>
      <c r="C34" s="78" t="s">
        <v>48</v>
      </c>
      <c r="D34" s="79">
        <f>SUM(D19:D33)</f>
        <v>0</v>
      </c>
      <c r="E34" s="86"/>
      <c r="F34" s="1"/>
    </row>
    <row r="35" spans="1:18" ht="10" customHeight="1" x14ac:dyDescent="0.55000000000000004">
      <c r="A35" s="84"/>
      <c r="B35" s="98"/>
      <c r="C35" s="61"/>
      <c r="D35" s="62"/>
      <c r="E35" s="86"/>
    </row>
    <row r="36" spans="1:18" ht="10" customHeight="1" thickBot="1" x14ac:dyDescent="0.6">
      <c r="A36" s="84"/>
      <c r="B36" s="98"/>
      <c r="C36" s="61"/>
      <c r="D36" s="62"/>
      <c r="E36" s="86"/>
    </row>
    <row r="37" spans="1:18" x14ac:dyDescent="0.55000000000000004">
      <c r="A37" s="84"/>
      <c r="B37" s="98"/>
      <c r="C37" s="49" t="s">
        <v>22</v>
      </c>
      <c r="D37" s="50"/>
      <c r="E37" s="86"/>
    </row>
    <row r="38" spans="1:18" ht="28.8" x14ac:dyDescent="0.55000000000000004">
      <c r="A38" s="84"/>
      <c r="B38" s="98"/>
      <c r="C38" s="51" t="s">
        <v>3</v>
      </c>
      <c r="D38" s="52">
        <v>0</v>
      </c>
      <c r="E38" s="86"/>
    </row>
    <row r="39" spans="1:18" x14ac:dyDescent="0.55000000000000004">
      <c r="A39" s="84"/>
      <c r="B39" s="98"/>
      <c r="C39" s="51" t="s">
        <v>44</v>
      </c>
      <c r="D39" s="52">
        <v>0</v>
      </c>
      <c r="E39" s="86"/>
      <c r="F39" s="11" t="s">
        <v>26</v>
      </c>
      <c r="G39" s="8" t="s">
        <v>6</v>
      </c>
      <c r="H39" s="8" t="s">
        <v>7</v>
      </c>
      <c r="I39" s="8" t="s">
        <v>8</v>
      </c>
      <c r="J39" s="8" t="s">
        <v>9</v>
      </c>
      <c r="K39" s="8" t="s">
        <v>10</v>
      </c>
      <c r="L39" s="8" t="s">
        <v>11</v>
      </c>
      <c r="M39" s="8" t="s">
        <v>12</v>
      </c>
      <c r="N39" s="8" t="s">
        <v>13</v>
      </c>
      <c r="O39" s="8" t="s">
        <v>14</v>
      </c>
      <c r="P39" s="8" t="s">
        <v>15</v>
      </c>
      <c r="Q39" s="8" t="s">
        <v>16</v>
      </c>
      <c r="R39" s="8" t="s">
        <v>17</v>
      </c>
    </row>
    <row r="40" spans="1:18" x14ac:dyDescent="0.55000000000000004">
      <c r="A40" s="84"/>
      <c r="B40" s="98"/>
      <c r="C40" s="51" t="s">
        <v>28</v>
      </c>
      <c r="D40" s="52">
        <v>0</v>
      </c>
      <c r="E40" s="86"/>
      <c r="F40" s="7" t="s">
        <v>24</v>
      </c>
      <c r="G40" s="5">
        <v>2.461E-2</v>
      </c>
      <c r="H40" s="5">
        <v>2.247E-2</v>
      </c>
      <c r="I40" s="5">
        <v>2.0330000000000001E-2</v>
      </c>
      <c r="J40" s="5">
        <v>1.8190000000000001E-2</v>
      </c>
      <c r="K40" s="5">
        <v>1.6049999999999998E-2</v>
      </c>
      <c r="L40" s="5">
        <v>1.391E-2</v>
      </c>
      <c r="M40" s="5">
        <v>1.1769999999999999E-2</v>
      </c>
      <c r="N40" s="5">
        <v>9.6299999999999997E-3</v>
      </c>
      <c r="O40" s="5">
        <v>7.4900000000000001E-3</v>
      </c>
      <c r="P40" s="5">
        <v>5.3499999999999997E-3</v>
      </c>
      <c r="Q40" s="5">
        <v>3.2100000000000002E-3</v>
      </c>
      <c r="R40" s="5">
        <v>1.07E-3</v>
      </c>
    </row>
    <row r="41" spans="1:18" x14ac:dyDescent="0.55000000000000004">
      <c r="A41" s="84"/>
      <c r="B41" s="98"/>
      <c r="C41" s="51" t="s">
        <v>4</v>
      </c>
      <c r="D41" s="53">
        <f>D38+D39-D40</f>
        <v>0</v>
      </c>
      <c r="E41" s="86"/>
      <c r="F41" s="7" t="s">
        <v>25</v>
      </c>
      <c r="G41" s="6">
        <v>2.564E-2</v>
      </c>
      <c r="H41" s="6">
        <v>2.564E-2</v>
      </c>
      <c r="I41" s="6">
        <v>2.564E-2</v>
      </c>
      <c r="J41" s="6">
        <v>2.564E-2</v>
      </c>
      <c r="K41" s="6">
        <v>2.564E-2</v>
      </c>
      <c r="L41" s="6">
        <v>2.564E-2</v>
      </c>
      <c r="M41" s="6">
        <v>2.564E-2</v>
      </c>
      <c r="N41" s="6">
        <v>2.564E-2</v>
      </c>
      <c r="O41" s="6">
        <v>2.564E-2</v>
      </c>
      <c r="P41" s="6">
        <v>2.564E-2</v>
      </c>
      <c r="Q41" s="6">
        <v>2.564E-2</v>
      </c>
      <c r="R41" s="6">
        <v>2.564E-2</v>
      </c>
    </row>
    <row r="42" spans="1:18" x14ac:dyDescent="0.55000000000000004">
      <c r="A42" s="84"/>
      <c r="B42" s="98"/>
      <c r="C42" s="51" t="s">
        <v>34</v>
      </c>
      <c r="D42" s="54">
        <v>0</v>
      </c>
      <c r="E42" s="86"/>
    </row>
    <row r="43" spans="1:18" x14ac:dyDescent="0.55000000000000004">
      <c r="A43" s="84"/>
      <c r="B43" s="98"/>
      <c r="C43" s="51" t="s">
        <v>38</v>
      </c>
      <c r="D43" s="54">
        <v>0</v>
      </c>
      <c r="E43" s="88"/>
    </row>
    <row r="44" spans="1:18" x14ac:dyDescent="0.55000000000000004">
      <c r="A44" s="84"/>
      <c r="B44" s="98"/>
      <c r="C44" s="51" t="s">
        <v>35</v>
      </c>
      <c r="D44" s="55">
        <f>'2026 Jan'!R40</f>
        <v>1.07E-3</v>
      </c>
      <c r="E44" s="88"/>
    </row>
    <row r="45" spans="1:18" x14ac:dyDescent="0.55000000000000004">
      <c r="A45" s="84"/>
      <c r="B45" s="98"/>
      <c r="C45" s="51" t="s">
        <v>36</v>
      </c>
      <c r="D45" s="53">
        <f>IFERROR(D44*D41,"Error")</f>
        <v>0</v>
      </c>
      <c r="E45" s="88"/>
      <c r="G45" s="9" t="s">
        <v>18</v>
      </c>
      <c r="H45" s="9"/>
    </row>
    <row r="46" spans="1:18" ht="14.7" thickBot="1" x14ac:dyDescent="0.6">
      <c r="A46" s="84"/>
      <c r="B46" s="98"/>
      <c r="C46" s="76" t="s">
        <v>20</v>
      </c>
      <c r="D46" s="80" t="e">
        <f>D15</f>
        <v>#DIV/0!</v>
      </c>
      <c r="E46" s="88"/>
      <c r="G46" s="9" t="s">
        <v>6</v>
      </c>
      <c r="H46" s="10">
        <v>2.461E-2</v>
      </c>
    </row>
    <row r="47" spans="1:18" ht="14.7" thickBot="1" x14ac:dyDescent="0.6">
      <c r="A47" s="84"/>
      <c r="B47" s="98"/>
      <c r="C47" s="81" t="s">
        <v>33</v>
      </c>
      <c r="D47" s="112" t="e">
        <f>(D45*D46)/12</f>
        <v>#DIV/0!</v>
      </c>
      <c r="E47" s="89" t="s">
        <v>50</v>
      </c>
      <c r="G47" s="9" t="s">
        <v>7</v>
      </c>
      <c r="H47" s="10">
        <v>2.247E-2</v>
      </c>
    </row>
    <row r="48" spans="1:18" ht="10" customHeight="1" x14ac:dyDescent="0.55000000000000004">
      <c r="A48" s="84"/>
      <c r="B48" s="98"/>
      <c r="C48" s="61"/>
      <c r="D48" s="62"/>
      <c r="E48" s="88"/>
      <c r="G48" s="9" t="s">
        <v>8</v>
      </c>
      <c r="H48" s="10">
        <v>2.0330000000000001E-2</v>
      </c>
    </row>
    <row r="49" spans="1:8" ht="10" customHeight="1" thickBot="1" x14ac:dyDescent="0.6">
      <c r="A49" s="84"/>
      <c r="B49" s="98"/>
      <c r="C49" s="100"/>
      <c r="D49" s="62"/>
      <c r="E49" s="88"/>
      <c r="G49" s="9"/>
      <c r="H49" s="10"/>
    </row>
    <row r="50" spans="1:8" x14ac:dyDescent="0.55000000000000004">
      <c r="A50" s="84"/>
      <c r="B50" s="98"/>
      <c r="C50" s="45" t="s">
        <v>49</v>
      </c>
      <c r="D50" s="46" t="e">
        <f>D34*D15</f>
        <v>#DIV/0!</v>
      </c>
      <c r="E50" s="88"/>
      <c r="G50" s="9" t="s">
        <v>9</v>
      </c>
      <c r="H50" s="10">
        <v>1.8190000000000001E-2</v>
      </c>
    </row>
    <row r="51" spans="1:8" x14ac:dyDescent="0.55000000000000004">
      <c r="A51" s="84"/>
      <c r="B51" s="98"/>
      <c r="C51" s="47" t="s">
        <v>42</v>
      </c>
      <c r="D51" s="48" t="e">
        <f>D47</f>
        <v>#DIV/0!</v>
      </c>
      <c r="E51" s="88"/>
      <c r="G51" s="9" t="s">
        <v>10</v>
      </c>
      <c r="H51" s="10">
        <v>1.6049999999999998E-2</v>
      </c>
    </row>
    <row r="52" spans="1:8" x14ac:dyDescent="0.55000000000000004">
      <c r="A52" s="84"/>
      <c r="B52" s="98"/>
      <c r="C52" s="117" t="s">
        <v>23</v>
      </c>
      <c r="D52" s="119" t="e">
        <f>SUM(D50:D51)</f>
        <v>#DIV/0!</v>
      </c>
      <c r="E52" s="90"/>
      <c r="G52" s="9" t="s">
        <v>11</v>
      </c>
      <c r="H52" s="10">
        <v>1.391E-2</v>
      </c>
    </row>
    <row r="53" spans="1:8" ht="14.7" thickBot="1" x14ac:dyDescent="0.6">
      <c r="A53" s="84"/>
      <c r="B53" s="98"/>
      <c r="C53" s="118"/>
      <c r="D53" s="120"/>
      <c r="E53" s="90"/>
      <c r="G53" s="9" t="s">
        <v>12</v>
      </c>
      <c r="H53" s="10">
        <v>1.1769999999999999E-2</v>
      </c>
    </row>
    <row r="54" spans="1:8" ht="28.5" thickBot="1" x14ac:dyDescent="1.1000000000000001">
      <c r="A54" s="86"/>
      <c r="B54" s="91"/>
      <c r="C54" s="92"/>
      <c r="D54" s="93"/>
      <c r="E54" s="94"/>
      <c r="G54" s="9"/>
      <c r="H54" s="12"/>
    </row>
    <row r="55" spans="1:8" ht="12.6" customHeight="1" thickTop="1" x14ac:dyDescent="1.05">
      <c r="A55"/>
      <c r="C55" s="35"/>
      <c r="D55" s="36"/>
      <c r="E55" s="37"/>
      <c r="G55" s="9"/>
      <c r="H55" s="12"/>
    </row>
    <row r="56" spans="1:8" ht="12.6" customHeight="1" x14ac:dyDescent="1.05">
      <c r="A56"/>
      <c r="C56" s="35"/>
      <c r="D56" s="36"/>
      <c r="E56" s="37"/>
      <c r="G56" s="9"/>
      <c r="H56" s="12"/>
    </row>
    <row r="57" spans="1:8" ht="23.4" customHeight="1" thickBot="1" x14ac:dyDescent="1.1000000000000001">
      <c r="A57"/>
      <c r="C57" s="35"/>
      <c r="D57" s="36"/>
      <c r="E57" s="37"/>
      <c r="G57" s="9"/>
      <c r="H57" s="12"/>
    </row>
    <row r="58" spans="1:8" ht="12.6" customHeight="1" thickBot="1" x14ac:dyDescent="1.1000000000000001">
      <c r="A58"/>
      <c r="B58" s="38"/>
      <c r="C58" s="39"/>
      <c r="D58" s="40" t="s">
        <v>50</v>
      </c>
      <c r="E58" s="41"/>
      <c r="G58" s="9"/>
      <c r="H58" s="12"/>
    </row>
    <row r="59" spans="1:8" ht="12.6" customHeight="1" x14ac:dyDescent="1.05">
      <c r="A59"/>
      <c r="B59" s="110"/>
      <c r="C59" s="115" t="s">
        <v>60</v>
      </c>
      <c r="D59" s="101"/>
      <c r="E59" s="82"/>
      <c r="G59" s="9"/>
      <c r="H59" s="12"/>
    </row>
    <row r="60" spans="1:8" ht="12.6" customHeight="1" x14ac:dyDescent="1.05">
      <c r="A60"/>
      <c r="B60" s="110"/>
      <c r="C60" s="116"/>
      <c r="D60" s="102"/>
      <c r="E60" s="82"/>
      <c r="G60" s="9"/>
      <c r="H60" s="12"/>
    </row>
    <row r="61" spans="1:8" ht="15.9" customHeight="1" x14ac:dyDescent="0.55000000000000004">
      <c r="B61" s="42"/>
      <c r="C61" s="29"/>
      <c r="D61" s="13" t="s">
        <v>50</v>
      </c>
      <c r="E61" s="20"/>
      <c r="G61" s="9"/>
      <c r="H61" s="10"/>
    </row>
    <row r="62" spans="1:8" ht="15.6" x14ac:dyDescent="0.55000000000000004">
      <c r="B62" s="42"/>
      <c r="C62" s="26" t="s">
        <v>53</v>
      </c>
      <c r="D62" s="14" t="str">
        <f>'2026 Jan'!D62</f>
        <v>&lt;Employee Name Here&gt;</v>
      </c>
      <c r="E62" s="20"/>
      <c r="G62" s="9"/>
      <c r="H62" s="10"/>
    </row>
    <row r="63" spans="1:8" ht="15.6" x14ac:dyDescent="0.55000000000000004">
      <c r="B63" s="42"/>
      <c r="C63" s="27"/>
      <c r="D63" s="13"/>
      <c r="E63" s="20"/>
      <c r="G63" s="9"/>
      <c r="H63" s="10"/>
    </row>
    <row r="64" spans="1:8" ht="16.2" x14ac:dyDescent="0.7">
      <c r="B64" s="42"/>
      <c r="C64" s="28" t="s">
        <v>58</v>
      </c>
      <c r="D64" s="103"/>
      <c r="E64" s="20"/>
      <c r="G64" s="9"/>
      <c r="H64" s="10"/>
    </row>
    <row r="65" spans="2:8" ht="15.9" thickBot="1" x14ac:dyDescent="0.6">
      <c r="B65" s="42"/>
      <c r="C65" s="29"/>
      <c r="D65" s="13"/>
      <c r="E65" s="20"/>
      <c r="G65" s="9"/>
      <c r="H65" s="10"/>
    </row>
    <row r="66" spans="2:8" ht="15.9" thickBot="1" x14ac:dyDescent="0.65">
      <c r="B66" s="42"/>
      <c r="C66" s="30"/>
      <c r="D66" s="114"/>
      <c r="E66" s="21"/>
      <c r="G66" s="9"/>
      <c r="H66" s="10"/>
    </row>
    <row r="67" spans="2:8" ht="15.6" x14ac:dyDescent="0.6">
      <c r="B67" s="42"/>
      <c r="C67" s="116" t="s">
        <v>61</v>
      </c>
      <c r="D67" s="113"/>
      <c r="E67" s="21"/>
      <c r="G67" s="9"/>
      <c r="H67" s="10"/>
    </row>
    <row r="68" spans="2:8" ht="15.6" x14ac:dyDescent="0.6">
      <c r="B68" s="42"/>
      <c r="C68" s="116"/>
      <c r="D68" s="15"/>
      <c r="E68" s="22"/>
      <c r="G68" s="9"/>
      <c r="H68" s="10"/>
    </row>
    <row r="69" spans="2:8" ht="15.9" thickBot="1" x14ac:dyDescent="0.65">
      <c r="B69" s="42"/>
      <c r="C69" s="31"/>
      <c r="D69" s="106" t="e">
        <f>+D52</f>
        <v>#DIV/0!</v>
      </c>
      <c r="E69" s="23"/>
      <c r="G69" s="9"/>
      <c r="H69" s="10"/>
    </row>
    <row r="70" spans="2:8" ht="15.6" x14ac:dyDescent="0.6">
      <c r="B70" s="42"/>
      <c r="C70" s="31"/>
      <c r="D70" s="17" t="s">
        <v>50</v>
      </c>
      <c r="E70" s="23"/>
      <c r="G70" s="9"/>
      <c r="H70" s="10"/>
    </row>
    <row r="71" spans="2:8" ht="15.6" x14ac:dyDescent="0.6">
      <c r="B71" s="42"/>
      <c r="C71" s="26" t="s">
        <v>52</v>
      </c>
      <c r="D71" s="107" t="str">
        <f>'2026 Jan'!D71</f>
        <v>&lt;Employee Name Here&gt;</v>
      </c>
      <c r="E71" s="23"/>
      <c r="G71" s="9"/>
      <c r="H71" s="10"/>
    </row>
    <row r="72" spans="2:8" ht="15.6" x14ac:dyDescent="0.6">
      <c r="B72" s="42"/>
      <c r="C72" s="31"/>
      <c r="D72" s="17"/>
      <c r="E72" s="23"/>
      <c r="G72" s="9"/>
      <c r="H72" s="10"/>
    </row>
    <row r="73" spans="2:8" ht="16.2" x14ac:dyDescent="0.7">
      <c r="B73" s="42"/>
      <c r="C73" s="28" t="s">
        <v>59</v>
      </c>
      <c r="D73" s="103"/>
      <c r="E73" s="23"/>
      <c r="G73" s="9"/>
      <c r="H73" s="10"/>
    </row>
    <row r="74" spans="2:8" ht="15.6" x14ac:dyDescent="0.6">
      <c r="B74" s="42"/>
      <c r="C74" s="31"/>
      <c r="D74" s="17"/>
      <c r="E74" s="24"/>
      <c r="G74" s="9"/>
      <c r="H74" s="10"/>
    </row>
    <row r="75" spans="2:8" ht="15.6" x14ac:dyDescent="0.6">
      <c r="B75" s="42"/>
      <c r="C75" s="32" t="s">
        <v>56</v>
      </c>
      <c r="D75" s="108"/>
      <c r="E75" s="23"/>
      <c r="G75" s="9"/>
      <c r="H75" s="10"/>
    </row>
    <row r="76" spans="2:8" ht="15.6" x14ac:dyDescent="0.6">
      <c r="B76" s="42"/>
      <c r="C76" s="33"/>
      <c r="D76" s="16"/>
      <c r="E76" s="24"/>
      <c r="G76" s="9"/>
      <c r="H76" s="10"/>
    </row>
    <row r="77" spans="2:8" ht="15.6" x14ac:dyDescent="0.6">
      <c r="B77" s="42"/>
      <c r="C77" s="32" t="s">
        <v>57</v>
      </c>
      <c r="D77" s="109"/>
      <c r="E77" s="23"/>
      <c r="G77" s="9"/>
      <c r="H77" s="10"/>
    </row>
    <row r="78" spans="2:8" ht="15.6" x14ac:dyDescent="0.6">
      <c r="B78" s="42"/>
      <c r="C78" s="31"/>
      <c r="D78" s="17"/>
      <c r="E78" s="23"/>
      <c r="G78" s="9"/>
      <c r="H78" s="10"/>
    </row>
    <row r="79" spans="2:8" ht="15.9" thickBot="1" x14ac:dyDescent="0.65">
      <c r="B79" s="42"/>
      <c r="C79" s="34"/>
      <c r="D79" s="18"/>
      <c r="E79" s="23"/>
      <c r="G79" s="9"/>
      <c r="H79" s="10"/>
    </row>
    <row r="80" spans="2:8" ht="15.9" thickBot="1" x14ac:dyDescent="0.65">
      <c r="B80" s="43"/>
      <c r="C80" s="44"/>
      <c r="D80" s="44"/>
      <c r="E80" s="25"/>
      <c r="G80" s="9"/>
      <c r="H80" s="10"/>
    </row>
  </sheetData>
  <mergeCells count="4">
    <mergeCell ref="C52:C53"/>
    <mergeCell ref="D52:D53"/>
    <mergeCell ref="C59:C60"/>
    <mergeCell ref="C67:C68"/>
  </mergeCells>
  <dataValidations disablePrompts="1" count="1">
    <dataValidation type="list" allowBlank="1" showInputMessage="1" showErrorMessage="1" sqref="D43" xr:uid="{A1622FA1-A14B-40C2-B7AF-3D84B4FE6400}">
      <formula1>months1</formula1>
    </dataValidation>
  </dataValidations>
  <pageMargins left="0.95" right="0.7" top="0.25" bottom="0.5" header="0.3" footer="0.3"/>
  <pageSetup scale="80" fitToWidth="0" fitToHeight="0" orientation="portrait" r:id="rId1"/>
  <ignoredErrors>
    <ignoredError sqref="D46 D50:D52 D69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1CF47-12E7-498B-B580-DE2646C58F23}">
  <dimension ref="A1:R79"/>
  <sheetViews>
    <sheetView zoomScaleNormal="100" workbookViewId="0">
      <selection activeCell="C4" sqref="C4"/>
    </sheetView>
  </sheetViews>
  <sheetFormatPr defaultRowHeight="14.4" x14ac:dyDescent="0.55000000000000004"/>
  <cols>
    <col min="1" max="1" width="4.26171875" style="19" customWidth="1"/>
    <col min="2" max="2" width="3.578125" customWidth="1"/>
    <col min="3" max="3" width="77.68359375" customWidth="1"/>
    <col min="4" max="4" width="22.26171875" customWidth="1"/>
    <col min="5" max="5" width="3.578125" customWidth="1"/>
    <col min="6" max="6" width="23.26171875" bestFit="1" customWidth="1"/>
    <col min="7" max="18" width="11.68359375" style="3" customWidth="1"/>
  </cols>
  <sheetData>
    <row r="1" spans="1:18" ht="14.7" thickBot="1" x14ac:dyDescent="0.6">
      <c r="B1" s="97"/>
      <c r="E1" s="97"/>
    </row>
    <row r="2" spans="1:18" ht="21.9" customHeight="1" thickTop="1" thickBot="1" x14ac:dyDescent="0.6">
      <c r="A2" s="84"/>
      <c r="B2" s="95"/>
      <c r="C2" s="83"/>
      <c r="D2" s="83"/>
      <c r="E2" s="96"/>
    </row>
    <row r="3" spans="1:18" x14ac:dyDescent="0.55000000000000004">
      <c r="A3" s="84"/>
      <c r="B3" s="98"/>
      <c r="C3" s="57"/>
      <c r="D3" s="58"/>
      <c r="E3" s="86"/>
    </row>
    <row r="4" spans="1:18" ht="28.2" x14ac:dyDescent="1.05">
      <c r="A4" s="84"/>
      <c r="B4" s="98"/>
      <c r="C4" s="59" t="str">
        <f>'2026 Jan'!C4</f>
        <v>&lt;BUSINESS NAME HERE&gt;</v>
      </c>
      <c r="D4" s="60"/>
      <c r="E4" s="86"/>
    </row>
    <row r="5" spans="1:18" x14ac:dyDescent="0.55000000000000004">
      <c r="A5" s="84"/>
      <c r="B5" s="98"/>
      <c r="C5" s="61"/>
      <c r="D5" s="62"/>
      <c r="E5" s="86"/>
    </row>
    <row r="6" spans="1:18" s="2" customFormat="1" ht="23.1" x14ac:dyDescent="0.85">
      <c r="A6" s="84"/>
      <c r="B6" s="98"/>
      <c r="C6" s="63" t="s">
        <v>37</v>
      </c>
      <c r="D6" s="62"/>
      <c r="E6" s="86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55000000000000004">
      <c r="A7" s="84"/>
      <c r="B7" s="98"/>
      <c r="C7" s="61"/>
      <c r="D7" s="62"/>
      <c r="E7" s="86"/>
    </row>
    <row r="8" spans="1:18" x14ac:dyDescent="0.55000000000000004">
      <c r="A8" s="85"/>
      <c r="B8" s="99"/>
      <c r="C8" s="64"/>
      <c r="D8" s="65"/>
      <c r="E8" s="87"/>
    </row>
    <row r="9" spans="1:18" x14ac:dyDescent="0.55000000000000004">
      <c r="A9" s="84"/>
      <c r="B9" s="98"/>
      <c r="C9" s="61"/>
      <c r="D9" s="62"/>
      <c r="E9" s="86"/>
    </row>
    <row r="10" spans="1:18" x14ac:dyDescent="0.55000000000000004">
      <c r="A10" s="84"/>
      <c r="B10" s="98"/>
      <c r="C10" s="66" t="s">
        <v>54</v>
      </c>
      <c r="D10" s="54" t="str">
        <f>'2026 Jan'!D10</f>
        <v>&lt;Employee Name Here&gt;</v>
      </c>
      <c r="E10" s="86"/>
    </row>
    <row r="11" spans="1:18" x14ac:dyDescent="0.55000000000000004">
      <c r="A11" s="84"/>
      <c r="B11" s="98"/>
      <c r="C11" s="47" t="s">
        <v>64</v>
      </c>
      <c r="D11" s="67" t="s">
        <v>50</v>
      </c>
      <c r="E11" s="86"/>
    </row>
    <row r="12" spans="1:18" x14ac:dyDescent="0.55000000000000004">
      <c r="A12" s="84"/>
      <c r="B12" s="98"/>
      <c r="C12" s="47" t="s">
        <v>55</v>
      </c>
      <c r="D12" s="68" t="s">
        <v>69</v>
      </c>
      <c r="E12" s="86"/>
    </row>
    <row r="13" spans="1:18" x14ac:dyDescent="0.55000000000000004">
      <c r="A13" s="84"/>
      <c r="B13" s="98"/>
      <c r="C13" s="47" t="s">
        <v>40</v>
      </c>
      <c r="D13" s="69">
        <f>'2026 Jan'!D13</f>
        <v>0</v>
      </c>
      <c r="E13" s="86"/>
    </row>
    <row r="14" spans="1:18" x14ac:dyDescent="0.55000000000000004">
      <c r="A14" s="84"/>
      <c r="B14" s="98"/>
      <c r="C14" s="70" t="s">
        <v>39</v>
      </c>
      <c r="D14" s="69">
        <f>'2026 Jan'!D14</f>
        <v>0</v>
      </c>
      <c r="E14" s="86"/>
    </row>
    <row r="15" spans="1:18" x14ac:dyDescent="0.55000000000000004">
      <c r="A15" s="84"/>
      <c r="B15" s="98"/>
      <c r="C15" s="71" t="s">
        <v>19</v>
      </c>
      <c r="D15" s="72" t="e">
        <f>D13/D14</f>
        <v>#DIV/0!</v>
      </c>
      <c r="E15" s="86"/>
    </row>
    <row r="16" spans="1:18" x14ac:dyDescent="0.55000000000000004">
      <c r="A16" s="84"/>
      <c r="B16" s="98"/>
      <c r="C16" s="61"/>
      <c r="D16" s="62"/>
      <c r="E16" s="86"/>
    </row>
    <row r="17" spans="1:6" ht="15" customHeight="1" x14ac:dyDescent="0.55000000000000004">
      <c r="A17" s="84"/>
      <c r="B17" s="98"/>
      <c r="C17" s="61"/>
      <c r="D17" s="62"/>
      <c r="E17" s="86"/>
    </row>
    <row r="18" spans="1:6" ht="28.8" x14ac:dyDescent="0.55000000000000004">
      <c r="A18" s="84"/>
      <c r="B18" s="98"/>
      <c r="C18" s="71" t="s">
        <v>21</v>
      </c>
      <c r="D18" s="73" t="s">
        <v>47</v>
      </c>
      <c r="E18" s="86"/>
    </row>
    <row r="19" spans="1:6" x14ac:dyDescent="0.55000000000000004">
      <c r="A19" s="84"/>
      <c r="B19" s="98"/>
      <c r="C19" s="56" t="s">
        <v>41</v>
      </c>
      <c r="D19" s="74">
        <v>0</v>
      </c>
      <c r="E19" s="86"/>
    </row>
    <row r="20" spans="1:6" ht="28.8" x14ac:dyDescent="0.55000000000000004">
      <c r="A20" s="84"/>
      <c r="B20" s="98"/>
      <c r="C20" s="51" t="s">
        <v>29</v>
      </c>
      <c r="D20" s="74">
        <v>0</v>
      </c>
      <c r="E20" s="86"/>
    </row>
    <row r="21" spans="1:6" x14ac:dyDescent="0.55000000000000004">
      <c r="A21" s="84"/>
      <c r="B21" s="98"/>
      <c r="C21" s="56" t="s">
        <v>30</v>
      </c>
      <c r="D21" s="74">
        <v>0</v>
      </c>
      <c r="E21" s="86"/>
    </row>
    <row r="22" spans="1:6" x14ac:dyDescent="0.55000000000000004">
      <c r="A22" s="84"/>
      <c r="B22" s="98"/>
      <c r="C22" s="56" t="str">
        <f>'2026 Jan'!D10</f>
        <v>&lt;Employee Name Here&gt;</v>
      </c>
      <c r="D22" s="74">
        <v>0</v>
      </c>
      <c r="E22" s="86"/>
    </row>
    <row r="23" spans="1:6" x14ac:dyDescent="0.55000000000000004">
      <c r="A23" s="84"/>
      <c r="B23" s="98"/>
      <c r="C23" s="56" t="s">
        <v>31</v>
      </c>
      <c r="D23" s="74">
        <v>0</v>
      </c>
      <c r="E23" s="86"/>
    </row>
    <row r="24" spans="1:6" x14ac:dyDescent="0.55000000000000004">
      <c r="A24" s="84"/>
      <c r="B24" s="98"/>
      <c r="C24" s="56" t="s">
        <v>51</v>
      </c>
      <c r="D24" s="74">
        <v>0</v>
      </c>
      <c r="E24" s="86"/>
    </row>
    <row r="25" spans="1:6" x14ac:dyDescent="0.55000000000000004">
      <c r="A25" s="84"/>
      <c r="B25" s="98"/>
      <c r="C25" s="56" t="s">
        <v>0</v>
      </c>
      <c r="D25" s="74">
        <v>0</v>
      </c>
      <c r="E25" s="86"/>
    </row>
    <row r="26" spans="1:6" x14ac:dyDescent="0.55000000000000004">
      <c r="A26" s="84"/>
      <c r="B26" s="98"/>
      <c r="C26" s="75" t="s">
        <v>1</v>
      </c>
      <c r="D26" s="74">
        <v>0</v>
      </c>
      <c r="E26" s="86"/>
    </row>
    <row r="27" spans="1:6" x14ac:dyDescent="0.55000000000000004">
      <c r="A27" s="84"/>
      <c r="B27" s="98"/>
      <c r="C27" s="75" t="s">
        <v>2</v>
      </c>
      <c r="D27" s="74">
        <v>0</v>
      </c>
      <c r="E27" s="86"/>
      <c r="F27" s="1"/>
    </row>
    <row r="28" spans="1:6" x14ac:dyDescent="0.55000000000000004">
      <c r="A28" s="84"/>
      <c r="B28" s="98"/>
      <c r="C28" s="75" t="s">
        <v>45</v>
      </c>
      <c r="D28" s="74">
        <v>0</v>
      </c>
      <c r="E28" s="86"/>
      <c r="F28" s="1"/>
    </row>
    <row r="29" spans="1:6" x14ac:dyDescent="0.55000000000000004">
      <c r="A29" s="84"/>
      <c r="B29" s="98"/>
      <c r="C29" s="75" t="s">
        <v>46</v>
      </c>
      <c r="D29" s="74">
        <v>0</v>
      </c>
      <c r="E29" s="86"/>
      <c r="F29" s="1"/>
    </row>
    <row r="30" spans="1:6" x14ac:dyDescent="0.55000000000000004">
      <c r="A30" s="84"/>
      <c r="B30" s="98"/>
      <c r="C30" s="75"/>
      <c r="D30" s="74">
        <v>0</v>
      </c>
      <c r="E30" s="86"/>
      <c r="F30" s="1"/>
    </row>
    <row r="31" spans="1:6" x14ac:dyDescent="0.55000000000000004">
      <c r="A31" s="84"/>
      <c r="B31" s="98"/>
      <c r="C31" s="56" t="s">
        <v>43</v>
      </c>
      <c r="D31" s="74">
        <v>0</v>
      </c>
      <c r="E31" s="86"/>
      <c r="F31" s="1"/>
    </row>
    <row r="32" spans="1:6" x14ac:dyDescent="0.55000000000000004">
      <c r="A32" s="84"/>
      <c r="B32" s="98"/>
      <c r="C32" s="56" t="s">
        <v>27</v>
      </c>
      <c r="D32" s="74">
        <v>0</v>
      </c>
      <c r="E32" s="86"/>
    </row>
    <row r="33" spans="1:18" ht="14.7" thickBot="1" x14ac:dyDescent="0.6">
      <c r="A33" s="84"/>
      <c r="B33" s="98"/>
      <c r="C33" s="76" t="s">
        <v>32</v>
      </c>
      <c r="D33" s="77">
        <v>0</v>
      </c>
      <c r="E33" s="86"/>
    </row>
    <row r="34" spans="1:18" ht="14.7" thickBot="1" x14ac:dyDescent="0.6">
      <c r="A34" s="84"/>
      <c r="B34" s="98"/>
      <c r="C34" s="78" t="s">
        <v>48</v>
      </c>
      <c r="D34" s="79">
        <f>SUM(D19:D33)</f>
        <v>0</v>
      </c>
      <c r="E34" s="86"/>
    </row>
    <row r="35" spans="1:18" x14ac:dyDescent="0.55000000000000004">
      <c r="A35" s="84"/>
      <c r="B35" s="98"/>
      <c r="C35" s="61"/>
      <c r="D35" s="62"/>
      <c r="E35" s="86"/>
    </row>
    <row r="36" spans="1:18" ht="14.7" thickBot="1" x14ac:dyDescent="0.6">
      <c r="A36" s="84"/>
      <c r="B36" s="98"/>
      <c r="C36" s="61"/>
      <c r="D36" s="62"/>
      <c r="E36" s="86"/>
    </row>
    <row r="37" spans="1:18" x14ac:dyDescent="0.55000000000000004">
      <c r="A37" s="84"/>
      <c r="B37" s="98"/>
      <c r="C37" s="49" t="s">
        <v>22</v>
      </c>
      <c r="D37" s="50"/>
      <c r="E37" s="86"/>
    </row>
    <row r="38" spans="1:18" ht="28.8" x14ac:dyDescent="0.55000000000000004">
      <c r="A38" s="84"/>
      <c r="B38" s="98"/>
      <c r="C38" s="51" t="s">
        <v>62</v>
      </c>
      <c r="D38" s="52">
        <v>0</v>
      </c>
      <c r="E38" s="86"/>
    </row>
    <row r="39" spans="1:18" x14ac:dyDescent="0.55000000000000004">
      <c r="A39" s="84"/>
      <c r="B39" s="98"/>
      <c r="C39" s="51" t="s">
        <v>44</v>
      </c>
      <c r="D39" s="52">
        <v>0</v>
      </c>
      <c r="E39" s="86"/>
      <c r="F39" s="11" t="s">
        <v>26</v>
      </c>
      <c r="G39" s="8" t="s">
        <v>6</v>
      </c>
      <c r="H39" s="8" t="s">
        <v>7</v>
      </c>
      <c r="I39" s="8" t="s">
        <v>8</v>
      </c>
      <c r="J39" s="8" t="s">
        <v>9</v>
      </c>
      <c r="K39" s="8" t="s">
        <v>10</v>
      </c>
      <c r="L39" s="8" t="s">
        <v>11</v>
      </c>
      <c r="M39" s="8" t="s">
        <v>12</v>
      </c>
      <c r="N39" s="8" t="s">
        <v>13</v>
      </c>
      <c r="O39" s="8" t="s">
        <v>14</v>
      </c>
      <c r="P39" s="8" t="s">
        <v>15</v>
      </c>
      <c r="Q39" s="8" t="s">
        <v>16</v>
      </c>
      <c r="R39" s="8" t="s">
        <v>17</v>
      </c>
    </row>
    <row r="40" spans="1:18" x14ac:dyDescent="0.55000000000000004">
      <c r="A40" s="84"/>
      <c r="B40" s="98"/>
      <c r="C40" s="51" t="s">
        <v>63</v>
      </c>
      <c r="D40" s="52">
        <v>0</v>
      </c>
      <c r="E40" s="86"/>
      <c r="F40" s="7" t="s">
        <v>24</v>
      </c>
      <c r="G40" s="5">
        <v>2.461E-2</v>
      </c>
      <c r="H40" s="5">
        <v>2.247E-2</v>
      </c>
      <c r="I40" s="5">
        <v>2.0330000000000001E-2</v>
      </c>
      <c r="J40" s="5">
        <v>1.8190000000000001E-2</v>
      </c>
      <c r="K40" s="5">
        <v>1.6049999999999998E-2</v>
      </c>
      <c r="L40" s="5">
        <v>1.391E-2</v>
      </c>
      <c r="M40" s="5">
        <v>1.1769999999999999E-2</v>
      </c>
      <c r="N40" s="5">
        <v>9.6299999999999997E-3</v>
      </c>
      <c r="O40" s="5">
        <v>7.4900000000000001E-3</v>
      </c>
      <c r="P40" s="5">
        <v>5.3499999999999997E-3</v>
      </c>
      <c r="Q40" s="5">
        <v>3.2100000000000002E-3</v>
      </c>
      <c r="R40" s="5">
        <v>1.07E-3</v>
      </c>
    </row>
    <row r="41" spans="1:18" x14ac:dyDescent="0.55000000000000004">
      <c r="A41" s="84"/>
      <c r="B41" s="98"/>
      <c r="C41" s="51" t="s">
        <v>4</v>
      </c>
      <c r="D41" s="53">
        <f>D38+D39-D40</f>
        <v>0</v>
      </c>
      <c r="E41" s="86"/>
      <c r="F41" s="7" t="s">
        <v>25</v>
      </c>
      <c r="G41" s="6">
        <v>2.564E-2</v>
      </c>
      <c r="H41" s="6">
        <v>2.564E-2</v>
      </c>
      <c r="I41" s="6">
        <v>2.564E-2</v>
      </c>
      <c r="J41" s="6">
        <v>2.564E-2</v>
      </c>
      <c r="K41" s="6">
        <v>2.564E-2</v>
      </c>
      <c r="L41" s="6">
        <v>2.564E-2</v>
      </c>
      <c r="M41" s="6">
        <v>2.564E-2</v>
      </c>
      <c r="N41" s="6">
        <v>2.564E-2</v>
      </c>
      <c r="O41" s="6">
        <v>2.564E-2</v>
      </c>
      <c r="P41" s="6">
        <v>2.564E-2</v>
      </c>
      <c r="Q41" s="6">
        <v>2.564E-2</v>
      </c>
      <c r="R41" s="6">
        <v>2.564E-2</v>
      </c>
    </row>
    <row r="42" spans="1:18" x14ac:dyDescent="0.55000000000000004">
      <c r="A42" s="84"/>
      <c r="B42" s="98"/>
      <c r="C42" s="51" t="s">
        <v>34</v>
      </c>
      <c r="D42" s="54">
        <v>0</v>
      </c>
      <c r="E42" s="86"/>
      <c r="G42" s="9" t="s">
        <v>18</v>
      </c>
      <c r="H42" s="9"/>
    </row>
    <row r="43" spans="1:18" x14ac:dyDescent="0.55000000000000004">
      <c r="A43" s="84"/>
      <c r="B43" s="98"/>
      <c r="C43" s="51" t="s">
        <v>38</v>
      </c>
      <c r="D43" s="54">
        <v>0</v>
      </c>
      <c r="E43" s="88"/>
      <c r="G43" s="9" t="s">
        <v>6</v>
      </c>
      <c r="H43" s="10">
        <v>2.461E-2</v>
      </c>
    </row>
    <row r="44" spans="1:18" x14ac:dyDescent="0.55000000000000004">
      <c r="A44" s="84"/>
      <c r="B44" s="98"/>
      <c r="C44" s="51" t="s">
        <v>35</v>
      </c>
      <c r="D44" s="55">
        <f>H40</f>
        <v>2.247E-2</v>
      </c>
      <c r="E44" s="88"/>
      <c r="G44" s="9" t="s">
        <v>7</v>
      </c>
      <c r="H44" s="10">
        <v>2.247E-2</v>
      </c>
    </row>
    <row r="45" spans="1:18" x14ac:dyDescent="0.55000000000000004">
      <c r="A45" s="84"/>
      <c r="B45" s="98"/>
      <c r="C45" s="51" t="s">
        <v>36</v>
      </c>
      <c r="D45" s="53">
        <f>IFERROR(D44*D41,"Error")</f>
        <v>0</v>
      </c>
      <c r="E45" s="88"/>
      <c r="G45" s="9" t="s">
        <v>8</v>
      </c>
      <c r="H45" s="10">
        <v>2.0330000000000001E-2</v>
      </c>
    </row>
    <row r="46" spans="1:18" ht="14.7" thickBot="1" x14ac:dyDescent="0.6">
      <c r="A46" s="84"/>
      <c r="B46" s="98"/>
      <c r="C46" s="76" t="s">
        <v>20</v>
      </c>
      <c r="D46" s="80" t="e">
        <f>D15</f>
        <v>#DIV/0!</v>
      </c>
      <c r="E46" s="88"/>
      <c r="G46" s="9" t="s">
        <v>9</v>
      </c>
      <c r="H46" s="10">
        <v>1.8190000000000001E-2</v>
      </c>
    </row>
    <row r="47" spans="1:18" ht="14.7" thickBot="1" x14ac:dyDescent="0.6">
      <c r="A47" s="84"/>
      <c r="B47" s="98"/>
      <c r="C47" s="81" t="s">
        <v>33</v>
      </c>
      <c r="D47" s="112" t="e">
        <f>(D45*D46)/12</f>
        <v>#DIV/0!</v>
      </c>
      <c r="E47" s="89" t="s">
        <v>50</v>
      </c>
      <c r="G47" s="9" t="s">
        <v>10</v>
      </c>
      <c r="H47" s="10">
        <v>1.6049999999999998E-2</v>
      </c>
    </row>
    <row r="48" spans="1:18" ht="14.4" customHeight="1" x14ac:dyDescent="0.55000000000000004">
      <c r="A48" s="84"/>
      <c r="B48" s="98"/>
      <c r="C48" s="61"/>
      <c r="D48" s="62"/>
      <c r="E48" s="88"/>
      <c r="G48" s="9" t="s">
        <v>11</v>
      </c>
      <c r="H48" s="10">
        <v>1.391E-2</v>
      </c>
    </row>
    <row r="49" spans="1:8" ht="14.4" customHeight="1" thickBot="1" x14ac:dyDescent="0.6">
      <c r="A49" s="84"/>
      <c r="B49" s="98"/>
      <c r="C49" s="100"/>
      <c r="D49" s="62"/>
      <c r="E49" s="88"/>
      <c r="G49" s="9" t="s">
        <v>12</v>
      </c>
      <c r="H49" s="10">
        <v>1.1769999999999999E-2</v>
      </c>
    </row>
    <row r="50" spans="1:8" x14ac:dyDescent="0.55000000000000004">
      <c r="A50" s="84"/>
      <c r="B50" s="98"/>
      <c r="C50" s="45" t="s">
        <v>49</v>
      </c>
      <c r="D50" s="46" t="e">
        <f>D34*D15</f>
        <v>#DIV/0!</v>
      </c>
      <c r="E50" s="88"/>
      <c r="G50" s="9"/>
      <c r="H50" s="12"/>
    </row>
    <row r="51" spans="1:8" x14ac:dyDescent="0.55000000000000004">
      <c r="A51" s="84"/>
      <c r="B51" s="98"/>
      <c r="C51" s="47" t="s">
        <v>42</v>
      </c>
      <c r="D51" s="48" t="e">
        <f>D47</f>
        <v>#DIV/0!</v>
      </c>
      <c r="E51" s="88"/>
      <c r="G51" s="9"/>
      <c r="H51" s="12"/>
    </row>
    <row r="52" spans="1:8" x14ac:dyDescent="0.55000000000000004">
      <c r="A52" s="84"/>
      <c r="B52" s="98"/>
      <c r="C52" s="117" t="s">
        <v>23</v>
      </c>
      <c r="D52" s="119" t="e">
        <f>SUM(D50:D51)</f>
        <v>#DIV/0!</v>
      </c>
      <c r="E52" s="90"/>
      <c r="G52" s="9"/>
      <c r="H52" s="12"/>
    </row>
    <row r="53" spans="1:8" ht="14.7" thickBot="1" x14ac:dyDescent="0.6">
      <c r="A53" s="84"/>
      <c r="B53" s="98"/>
      <c r="C53" s="118"/>
      <c r="D53" s="120"/>
      <c r="E53" s="90"/>
      <c r="G53" s="9"/>
      <c r="H53" s="10"/>
    </row>
    <row r="54" spans="1:8" ht="28.5" thickBot="1" x14ac:dyDescent="1.1000000000000001">
      <c r="A54" s="86"/>
      <c r="B54" s="91"/>
      <c r="C54" s="92"/>
      <c r="D54" s="93"/>
      <c r="E54" s="94"/>
      <c r="G54" s="9"/>
      <c r="H54" s="10"/>
    </row>
    <row r="55" spans="1:8" ht="28.5" thickTop="1" x14ac:dyDescent="1.05">
      <c r="A55"/>
      <c r="C55" s="35"/>
      <c r="D55" s="36"/>
      <c r="E55" s="37"/>
      <c r="G55" s="9"/>
      <c r="H55" s="10"/>
    </row>
    <row r="56" spans="1:8" ht="28.5" thickBot="1" x14ac:dyDescent="1.1000000000000001">
      <c r="A56"/>
      <c r="C56" s="35"/>
      <c r="D56" s="36"/>
      <c r="E56" s="37"/>
      <c r="G56" s="9"/>
      <c r="H56" s="10"/>
    </row>
    <row r="57" spans="1:8" ht="28.5" thickBot="1" x14ac:dyDescent="1.1000000000000001">
      <c r="A57"/>
      <c r="B57" s="38"/>
      <c r="C57" s="39"/>
      <c r="D57" s="40"/>
      <c r="E57" s="41"/>
      <c r="G57" s="9"/>
      <c r="H57" s="10"/>
    </row>
    <row r="58" spans="1:8" ht="28.5" thickBot="1" x14ac:dyDescent="1.1000000000000001">
      <c r="A58"/>
      <c r="B58" s="110"/>
      <c r="C58" s="115" t="s">
        <v>60</v>
      </c>
      <c r="D58" s="101"/>
      <c r="E58" s="82"/>
      <c r="G58" s="9"/>
      <c r="H58" s="10"/>
    </row>
    <row r="59" spans="1:8" ht="28.2" x14ac:dyDescent="1.05">
      <c r="A59"/>
      <c r="B59" s="110"/>
      <c r="C59" s="115"/>
      <c r="D59" s="101"/>
      <c r="E59" s="82"/>
      <c r="G59" s="9"/>
      <c r="H59" s="10"/>
    </row>
    <row r="60" spans="1:8" ht="15.6" x14ac:dyDescent="0.55000000000000004">
      <c r="B60" s="42"/>
      <c r="C60" s="29"/>
      <c r="D60" s="13"/>
      <c r="E60" s="20"/>
      <c r="G60" s="9"/>
      <c r="H60" s="10"/>
    </row>
    <row r="61" spans="1:8" ht="15.6" x14ac:dyDescent="0.55000000000000004">
      <c r="B61" s="42"/>
      <c r="C61" s="26" t="s">
        <v>53</v>
      </c>
      <c r="D61" s="14" t="str">
        <f>'2026 Jan'!D62</f>
        <v>&lt;Employee Name Here&gt;</v>
      </c>
      <c r="E61" s="20"/>
      <c r="G61" s="9"/>
      <c r="H61" s="10"/>
    </row>
    <row r="62" spans="1:8" ht="15.6" x14ac:dyDescent="0.55000000000000004">
      <c r="B62" s="42"/>
      <c r="C62" s="27"/>
      <c r="D62" s="13"/>
      <c r="E62" s="20"/>
      <c r="G62" s="9"/>
      <c r="H62" s="10"/>
    </row>
    <row r="63" spans="1:8" ht="16.2" x14ac:dyDescent="0.7">
      <c r="B63" s="42"/>
      <c r="C63" s="28" t="s">
        <v>58</v>
      </c>
      <c r="D63" s="103"/>
      <c r="E63" s="20"/>
      <c r="G63" s="9"/>
      <c r="H63" s="10"/>
    </row>
    <row r="64" spans="1:8" ht="15.6" x14ac:dyDescent="0.55000000000000004">
      <c r="B64" s="42"/>
      <c r="C64" s="29"/>
      <c r="D64" s="13"/>
      <c r="E64" s="20"/>
      <c r="G64" s="9"/>
      <c r="H64" s="10"/>
    </row>
    <row r="65" spans="2:8" ht="15.9" thickBot="1" x14ac:dyDescent="0.65">
      <c r="B65" s="42"/>
      <c r="C65" s="30"/>
      <c r="D65" s="104"/>
      <c r="E65" s="21"/>
      <c r="G65" s="9"/>
      <c r="H65" s="10"/>
    </row>
    <row r="66" spans="2:8" ht="15.9" thickBot="1" x14ac:dyDescent="0.65">
      <c r="B66" s="42"/>
      <c r="C66" s="121" t="s">
        <v>61</v>
      </c>
      <c r="D66" s="105"/>
      <c r="E66" s="21"/>
      <c r="G66" s="9"/>
      <c r="H66" s="10"/>
    </row>
    <row r="67" spans="2:8" ht="15.6" x14ac:dyDescent="0.6">
      <c r="B67" s="42"/>
      <c r="C67" s="116"/>
      <c r="D67" s="15"/>
      <c r="E67" s="22"/>
      <c r="G67" s="9"/>
      <c r="H67" s="10"/>
    </row>
    <row r="68" spans="2:8" ht="15.9" thickBot="1" x14ac:dyDescent="0.65">
      <c r="B68" s="42"/>
      <c r="C68" s="31"/>
      <c r="D68" s="106" t="e">
        <f>+D52</f>
        <v>#DIV/0!</v>
      </c>
      <c r="E68" s="23"/>
      <c r="G68" s="9"/>
      <c r="H68" s="10"/>
    </row>
    <row r="69" spans="2:8" ht="15.6" x14ac:dyDescent="0.6">
      <c r="B69" s="42"/>
      <c r="C69" s="31"/>
      <c r="D69" s="17"/>
      <c r="E69" s="23"/>
      <c r="G69" s="9"/>
      <c r="H69" s="10"/>
    </row>
    <row r="70" spans="2:8" ht="15.6" x14ac:dyDescent="0.6">
      <c r="B70" s="42"/>
      <c r="C70" s="26" t="s">
        <v>52</v>
      </c>
      <c r="D70" s="107" t="str">
        <f>'2026 Jan'!D71</f>
        <v>&lt;Employee Name Here&gt;</v>
      </c>
      <c r="E70" s="23"/>
      <c r="G70" s="9"/>
      <c r="H70" s="10"/>
    </row>
    <row r="71" spans="2:8" ht="15.6" x14ac:dyDescent="0.6">
      <c r="B71" s="42"/>
      <c r="C71" s="31"/>
      <c r="D71" s="17"/>
      <c r="E71" s="23"/>
      <c r="G71" s="9"/>
      <c r="H71" s="10"/>
    </row>
    <row r="72" spans="2:8" ht="16.2" x14ac:dyDescent="0.7">
      <c r="B72" s="42"/>
      <c r="C72" s="28" t="s">
        <v>59</v>
      </c>
      <c r="D72" s="103"/>
      <c r="E72" s="23"/>
    </row>
    <row r="73" spans="2:8" ht="15.6" x14ac:dyDescent="0.6">
      <c r="B73" s="42"/>
      <c r="C73" s="31"/>
      <c r="D73" s="17"/>
      <c r="E73" s="24"/>
    </row>
    <row r="74" spans="2:8" ht="15.6" x14ac:dyDescent="0.6">
      <c r="B74" s="42"/>
      <c r="C74" s="32" t="s">
        <v>56</v>
      </c>
      <c r="D74" s="108"/>
      <c r="E74" s="23"/>
    </row>
    <row r="75" spans="2:8" ht="15.6" x14ac:dyDescent="0.6">
      <c r="B75" s="42"/>
      <c r="C75" s="33"/>
      <c r="D75" s="16"/>
      <c r="E75" s="24"/>
    </row>
    <row r="76" spans="2:8" ht="15.6" x14ac:dyDescent="0.6">
      <c r="B76" s="42"/>
      <c r="C76" s="32" t="s">
        <v>57</v>
      </c>
      <c r="D76" s="109"/>
      <c r="E76" s="23"/>
    </row>
    <row r="77" spans="2:8" ht="15.6" x14ac:dyDescent="0.6">
      <c r="B77" s="42"/>
      <c r="C77" s="31"/>
      <c r="D77" s="17"/>
      <c r="E77" s="23"/>
    </row>
    <row r="78" spans="2:8" ht="15.9" thickBot="1" x14ac:dyDescent="0.65">
      <c r="B78" s="42"/>
      <c r="C78" s="34"/>
      <c r="D78" s="18"/>
      <c r="E78" s="23"/>
    </row>
    <row r="79" spans="2:8" ht="15.9" thickBot="1" x14ac:dyDescent="0.65">
      <c r="B79" s="43"/>
      <c r="C79" s="44"/>
      <c r="D79" s="44"/>
      <c r="E79" s="25"/>
    </row>
  </sheetData>
  <mergeCells count="4">
    <mergeCell ref="C58:C59"/>
    <mergeCell ref="C66:C67"/>
    <mergeCell ref="C52:C53"/>
    <mergeCell ref="D52:D53"/>
  </mergeCells>
  <dataValidations disablePrompts="1" count="1">
    <dataValidation type="list" allowBlank="1" showInputMessage="1" showErrorMessage="1" sqref="D40" xr:uid="{E16B0A64-CC20-4F91-A243-7912CC2065DD}">
      <formula1>months1</formula1>
    </dataValidation>
  </dataValidations>
  <pageMargins left="0.95" right="0.7" top="0.25" bottom="0.5" header="0.3" footer="0.3"/>
  <pageSetup scale="80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E8198-2C8B-42DA-88FE-9E8365BC6043}">
  <dimension ref="A1:R79"/>
  <sheetViews>
    <sheetView zoomScaleNormal="100" workbookViewId="0">
      <selection activeCell="C4" sqref="C4"/>
    </sheetView>
  </sheetViews>
  <sheetFormatPr defaultRowHeight="14.4" x14ac:dyDescent="0.55000000000000004"/>
  <cols>
    <col min="1" max="1" width="4.26171875" style="19" customWidth="1"/>
    <col min="2" max="2" width="3.578125" customWidth="1"/>
    <col min="3" max="3" width="77.68359375" customWidth="1"/>
    <col min="4" max="4" width="22.26171875" customWidth="1"/>
    <col min="5" max="5" width="3.578125" customWidth="1"/>
    <col min="6" max="6" width="23.26171875" bestFit="1" customWidth="1"/>
    <col min="7" max="18" width="11.68359375" style="3" customWidth="1"/>
  </cols>
  <sheetData>
    <row r="1" spans="1:18" ht="14.7" thickBot="1" x14ac:dyDescent="0.6">
      <c r="B1" s="97"/>
      <c r="E1" s="97"/>
    </row>
    <row r="2" spans="1:18" ht="21.9" customHeight="1" thickTop="1" thickBot="1" x14ac:dyDescent="0.6">
      <c r="A2" s="84"/>
      <c r="B2" s="95"/>
      <c r="C2" s="83"/>
      <c r="D2" s="83"/>
      <c r="E2" s="96"/>
    </row>
    <row r="3" spans="1:18" x14ac:dyDescent="0.55000000000000004">
      <c r="A3" s="84"/>
      <c r="B3" s="98"/>
      <c r="C3" s="57"/>
      <c r="D3" s="58"/>
      <c r="E3" s="86"/>
    </row>
    <row r="4" spans="1:18" ht="28.2" x14ac:dyDescent="1.05">
      <c r="A4" s="84"/>
      <c r="B4" s="98"/>
      <c r="C4" s="59" t="str">
        <f>'2026 Feb'!C4</f>
        <v>&lt;BUSINESS NAME HERE&gt;</v>
      </c>
      <c r="D4" s="60"/>
      <c r="E4" s="86"/>
    </row>
    <row r="5" spans="1:18" x14ac:dyDescent="0.55000000000000004">
      <c r="A5" s="84"/>
      <c r="B5" s="98"/>
      <c r="C5" s="61"/>
      <c r="D5" s="62"/>
      <c r="E5" s="86"/>
    </row>
    <row r="6" spans="1:18" s="2" customFormat="1" ht="23.1" x14ac:dyDescent="0.85">
      <c r="A6" s="84"/>
      <c r="B6" s="98"/>
      <c r="C6" s="63" t="s">
        <v>37</v>
      </c>
      <c r="D6" s="62"/>
      <c r="E6" s="86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55000000000000004">
      <c r="A7" s="84"/>
      <c r="B7" s="98"/>
      <c r="C7" s="61"/>
      <c r="D7" s="62"/>
      <c r="E7" s="86"/>
    </row>
    <row r="8" spans="1:18" x14ac:dyDescent="0.55000000000000004">
      <c r="A8" s="85"/>
      <c r="B8" s="99"/>
      <c r="C8" s="64"/>
      <c r="D8" s="65"/>
      <c r="E8" s="87"/>
    </row>
    <row r="9" spans="1:18" x14ac:dyDescent="0.55000000000000004">
      <c r="A9" s="84"/>
      <c r="B9" s="98"/>
      <c r="C9" s="61"/>
      <c r="D9" s="62"/>
      <c r="E9" s="86"/>
    </row>
    <row r="10" spans="1:18" x14ac:dyDescent="0.55000000000000004">
      <c r="A10" s="84"/>
      <c r="B10" s="98"/>
      <c r="C10" s="66" t="s">
        <v>54</v>
      </c>
      <c r="D10" s="54" t="str">
        <f>'2026 Jan'!D10</f>
        <v>&lt;Employee Name Here&gt;</v>
      </c>
      <c r="E10" s="86"/>
    </row>
    <row r="11" spans="1:18" x14ac:dyDescent="0.55000000000000004">
      <c r="A11" s="84"/>
      <c r="B11" s="98"/>
      <c r="C11" s="47" t="s">
        <v>64</v>
      </c>
      <c r="D11" s="67" t="s">
        <v>50</v>
      </c>
      <c r="E11" s="86"/>
    </row>
    <row r="12" spans="1:18" x14ac:dyDescent="0.55000000000000004">
      <c r="A12" s="84"/>
      <c r="B12" s="98"/>
      <c r="C12" s="47" t="s">
        <v>55</v>
      </c>
      <c r="D12" s="68" t="s">
        <v>70</v>
      </c>
      <c r="E12" s="86"/>
    </row>
    <row r="13" spans="1:18" x14ac:dyDescent="0.55000000000000004">
      <c r="A13" s="84"/>
      <c r="B13" s="98"/>
      <c r="C13" s="47" t="s">
        <v>40</v>
      </c>
      <c r="D13" s="69">
        <f>'2026 Jan'!D13</f>
        <v>0</v>
      </c>
      <c r="E13" s="86"/>
    </row>
    <row r="14" spans="1:18" x14ac:dyDescent="0.55000000000000004">
      <c r="A14" s="84"/>
      <c r="B14" s="98"/>
      <c r="C14" s="70" t="s">
        <v>39</v>
      </c>
      <c r="D14" s="69">
        <f>'2026 Jan'!D14</f>
        <v>0</v>
      </c>
      <c r="E14" s="86"/>
    </row>
    <row r="15" spans="1:18" x14ac:dyDescent="0.55000000000000004">
      <c r="A15" s="84"/>
      <c r="B15" s="98"/>
      <c r="C15" s="71" t="s">
        <v>19</v>
      </c>
      <c r="D15" s="72" t="e">
        <f>D13/D14</f>
        <v>#DIV/0!</v>
      </c>
      <c r="E15" s="86"/>
    </row>
    <row r="16" spans="1:18" x14ac:dyDescent="0.55000000000000004">
      <c r="A16" s="84"/>
      <c r="B16" s="98"/>
      <c r="C16" s="61"/>
      <c r="D16" s="62"/>
      <c r="E16" s="86"/>
    </row>
    <row r="17" spans="1:6" ht="15" customHeight="1" x14ac:dyDescent="0.55000000000000004">
      <c r="A17" s="84"/>
      <c r="B17" s="98"/>
      <c r="C17" s="61"/>
      <c r="D17" s="62"/>
      <c r="E17" s="86"/>
    </row>
    <row r="18" spans="1:6" ht="28.8" x14ac:dyDescent="0.55000000000000004">
      <c r="A18" s="84"/>
      <c r="B18" s="98"/>
      <c r="C18" s="71" t="s">
        <v>21</v>
      </c>
      <c r="D18" s="73" t="s">
        <v>47</v>
      </c>
      <c r="E18" s="86"/>
    </row>
    <row r="19" spans="1:6" x14ac:dyDescent="0.55000000000000004">
      <c r="A19" s="84"/>
      <c r="B19" s="98"/>
      <c r="C19" s="56" t="s">
        <v>41</v>
      </c>
      <c r="D19" s="74">
        <v>0</v>
      </c>
      <c r="E19" s="86"/>
    </row>
    <row r="20" spans="1:6" ht="28.8" x14ac:dyDescent="0.55000000000000004">
      <c r="A20" s="84"/>
      <c r="B20" s="98"/>
      <c r="C20" s="51" t="s">
        <v>29</v>
      </c>
      <c r="D20" s="74">
        <v>0</v>
      </c>
      <c r="E20" s="86"/>
    </row>
    <row r="21" spans="1:6" x14ac:dyDescent="0.55000000000000004">
      <c r="A21" s="84"/>
      <c r="B21" s="98"/>
      <c r="C21" s="56" t="s">
        <v>30</v>
      </c>
      <c r="D21" s="74">
        <v>0</v>
      </c>
      <c r="E21" s="86"/>
    </row>
    <row r="22" spans="1:6" x14ac:dyDescent="0.55000000000000004">
      <c r="A22" s="84"/>
      <c r="B22" s="98"/>
      <c r="C22" s="56" t="s">
        <v>5</v>
      </c>
      <c r="D22" s="74">
        <v>0</v>
      </c>
      <c r="E22" s="86"/>
    </row>
    <row r="23" spans="1:6" x14ac:dyDescent="0.55000000000000004">
      <c r="A23" s="84"/>
      <c r="B23" s="98"/>
      <c r="C23" s="56" t="s">
        <v>31</v>
      </c>
      <c r="D23" s="74">
        <v>0</v>
      </c>
      <c r="E23" s="86"/>
    </row>
    <row r="24" spans="1:6" x14ac:dyDescent="0.55000000000000004">
      <c r="A24" s="84"/>
      <c r="B24" s="98"/>
      <c r="C24" s="56" t="s">
        <v>51</v>
      </c>
      <c r="D24" s="74">
        <v>0</v>
      </c>
      <c r="E24" s="86"/>
    </row>
    <row r="25" spans="1:6" x14ac:dyDescent="0.55000000000000004">
      <c r="A25" s="84"/>
      <c r="B25" s="98"/>
      <c r="C25" s="56" t="s">
        <v>0</v>
      </c>
      <c r="D25" s="74">
        <v>0</v>
      </c>
      <c r="E25" s="86"/>
    </row>
    <row r="26" spans="1:6" x14ac:dyDescent="0.55000000000000004">
      <c r="A26" s="84"/>
      <c r="B26" s="98"/>
      <c r="C26" s="75" t="s">
        <v>1</v>
      </c>
      <c r="D26" s="74">
        <v>0</v>
      </c>
      <c r="E26" s="86"/>
    </row>
    <row r="27" spans="1:6" x14ac:dyDescent="0.55000000000000004">
      <c r="A27" s="84"/>
      <c r="B27" s="98"/>
      <c r="C27" s="75" t="s">
        <v>2</v>
      </c>
      <c r="D27" s="74">
        <v>0</v>
      </c>
      <c r="E27" s="86"/>
      <c r="F27" s="1"/>
    </row>
    <row r="28" spans="1:6" x14ac:dyDescent="0.55000000000000004">
      <c r="A28" s="84"/>
      <c r="B28" s="98"/>
      <c r="C28" s="75" t="s">
        <v>45</v>
      </c>
      <c r="D28" s="74">
        <v>0</v>
      </c>
      <c r="E28" s="86"/>
      <c r="F28" s="1"/>
    </row>
    <row r="29" spans="1:6" x14ac:dyDescent="0.55000000000000004">
      <c r="A29" s="84"/>
      <c r="B29" s="98"/>
      <c r="C29" s="75" t="s">
        <v>46</v>
      </c>
      <c r="D29" s="74">
        <v>0</v>
      </c>
      <c r="E29" s="86"/>
      <c r="F29" s="1"/>
    </row>
    <row r="30" spans="1:6" x14ac:dyDescent="0.55000000000000004">
      <c r="A30" s="84"/>
      <c r="B30" s="98"/>
      <c r="C30" s="75"/>
      <c r="D30" s="74">
        <v>0</v>
      </c>
      <c r="E30" s="86"/>
      <c r="F30" s="1"/>
    </row>
    <row r="31" spans="1:6" x14ac:dyDescent="0.55000000000000004">
      <c r="A31" s="84"/>
      <c r="B31" s="98"/>
      <c r="C31" s="56" t="s">
        <v>43</v>
      </c>
      <c r="D31" s="74">
        <v>0</v>
      </c>
      <c r="E31" s="86"/>
      <c r="F31" s="1"/>
    </row>
    <row r="32" spans="1:6" x14ac:dyDescent="0.55000000000000004">
      <c r="A32" s="84"/>
      <c r="B32" s="98"/>
      <c r="C32" s="56" t="s">
        <v>27</v>
      </c>
      <c r="D32" s="74">
        <v>0</v>
      </c>
      <c r="E32" s="86"/>
    </row>
    <row r="33" spans="1:18" ht="14.7" thickBot="1" x14ac:dyDescent="0.6">
      <c r="A33" s="84"/>
      <c r="B33" s="98"/>
      <c r="C33" s="76" t="s">
        <v>32</v>
      </c>
      <c r="D33" s="77">
        <v>0</v>
      </c>
      <c r="E33" s="86"/>
    </row>
    <row r="34" spans="1:18" ht="14.7" thickBot="1" x14ac:dyDescent="0.6">
      <c r="A34" s="84"/>
      <c r="B34" s="98"/>
      <c r="C34" s="78" t="s">
        <v>48</v>
      </c>
      <c r="D34" s="79">
        <f>SUM(D19:D33)</f>
        <v>0</v>
      </c>
      <c r="E34" s="86"/>
    </row>
    <row r="35" spans="1:18" x14ac:dyDescent="0.55000000000000004">
      <c r="A35" s="84"/>
      <c r="B35" s="98"/>
      <c r="C35" s="61"/>
      <c r="D35" s="62"/>
      <c r="E35" s="86"/>
    </row>
    <row r="36" spans="1:18" ht="14.7" thickBot="1" x14ac:dyDescent="0.6">
      <c r="A36" s="84"/>
      <c r="B36" s="98"/>
      <c r="C36" s="61"/>
      <c r="D36" s="62"/>
      <c r="E36" s="86"/>
    </row>
    <row r="37" spans="1:18" x14ac:dyDescent="0.55000000000000004">
      <c r="A37" s="84"/>
      <c r="B37" s="98"/>
      <c r="C37" s="49" t="s">
        <v>22</v>
      </c>
      <c r="D37" s="50"/>
      <c r="E37" s="86"/>
    </row>
    <row r="38" spans="1:18" ht="28.8" x14ac:dyDescent="0.55000000000000004">
      <c r="A38" s="84"/>
      <c r="B38" s="98"/>
      <c r="C38" s="51" t="s">
        <v>62</v>
      </c>
      <c r="D38" s="52">
        <v>0</v>
      </c>
      <c r="E38" s="86"/>
    </row>
    <row r="39" spans="1:18" x14ac:dyDescent="0.55000000000000004">
      <c r="A39" s="84"/>
      <c r="B39" s="98"/>
      <c r="C39" s="51" t="s">
        <v>44</v>
      </c>
      <c r="D39" s="52">
        <v>0</v>
      </c>
      <c r="E39" s="86"/>
      <c r="F39" s="11" t="s">
        <v>26</v>
      </c>
      <c r="G39" s="8" t="s">
        <v>6</v>
      </c>
      <c r="H39" s="8" t="s">
        <v>7</v>
      </c>
      <c r="I39" s="8" t="s">
        <v>8</v>
      </c>
      <c r="J39" s="8" t="s">
        <v>9</v>
      </c>
      <c r="K39" s="8" t="s">
        <v>10</v>
      </c>
      <c r="L39" s="8" t="s">
        <v>11</v>
      </c>
      <c r="M39" s="8" t="s">
        <v>12</v>
      </c>
      <c r="N39" s="8" t="s">
        <v>13</v>
      </c>
      <c r="O39" s="8" t="s">
        <v>14</v>
      </c>
      <c r="P39" s="8" t="s">
        <v>15</v>
      </c>
      <c r="Q39" s="8" t="s">
        <v>16</v>
      </c>
      <c r="R39" s="8" t="s">
        <v>17</v>
      </c>
    </row>
    <row r="40" spans="1:18" x14ac:dyDescent="0.55000000000000004">
      <c r="A40" s="84"/>
      <c r="B40" s="98"/>
      <c r="C40" s="51" t="s">
        <v>63</v>
      </c>
      <c r="D40" s="52">
        <v>0</v>
      </c>
      <c r="E40" s="86"/>
      <c r="F40" s="7" t="s">
        <v>24</v>
      </c>
      <c r="G40" s="5">
        <v>2.461E-2</v>
      </c>
      <c r="H40" s="5">
        <v>2.247E-2</v>
      </c>
      <c r="I40" s="5">
        <v>2.0330000000000001E-2</v>
      </c>
      <c r="J40" s="5">
        <v>1.8190000000000001E-2</v>
      </c>
      <c r="K40" s="5">
        <v>1.6049999999999998E-2</v>
      </c>
      <c r="L40" s="5">
        <v>1.391E-2</v>
      </c>
      <c r="M40" s="5">
        <v>1.1769999999999999E-2</v>
      </c>
      <c r="N40" s="5">
        <v>9.6299999999999997E-3</v>
      </c>
      <c r="O40" s="5">
        <v>7.4900000000000001E-3</v>
      </c>
      <c r="P40" s="5">
        <v>5.3499999999999997E-3</v>
      </c>
      <c r="Q40" s="5">
        <v>3.2100000000000002E-3</v>
      </c>
      <c r="R40" s="5">
        <v>1.07E-3</v>
      </c>
    </row>
    <row r="41" spans="1:18" x14ac:dyDescent="0.55000000000000004">
      <c r="A41" s="84"/>
      <c r="B41" s="98"/>
      <c r="C41" s="51" t="s">
        <v>4</v>
      </c>
      <c r="D41" s="53">
        <f>D38+D39-D40</f>
        <v>0</v>
      </c>
      <c r="E41" s="86"/>
      <c r="F41" s="7" t="s">
        <v>25</v>
      </c>
      <c r="G41" s="6">
        <v>2.564E-2</v>
      </c>
      <c r="H41" s="6">
        <v>2.564E-2</v>
      </c>
      <c r="I41" s="6">
        <v>2.564E-2</v>
      </c>
      <c r="J41" s="6">
        <v>2.564E-2</v>
      </c>
      <c r="K41" s="6">
        <v>2.564E-2</v>
      </c>
      <c r="L41" s="6">
        <v>2.564E-2</v>
      </c>
      <c r="M41" s="6">
        <v>2.564E-2</v>
      </c>
      <c r="N41" s="6">
        <v>2.564E-2</v>
      </c>
      <c r="O41" s="6">
        <v>2.564E-2</v>
      </c>
      <c r="P41" s="6">
        <v>2.564E-2</v>
      </c>
      <c r="Q41" s="6">
        <v>2.564E-2</v>
      </c>
      <c r="R41" s="6">
        <v>2.564E-2</v>
      </c>
    </row>
    <row r="42" spans="1:18" x14ac:dyDescent="0.55000000000000004">
      <c r="A42" s="84"/>
      <c r="B42" s="98"/>
      <c r="C42" s="51" t="s">
        <v>34</v>
      </c>
      <c r="D42" s="54">
        <v>0</v>
      </c>
      <c r="E42" s="86"/>
      <c r="G42" s="9" t="s">
        <v>18</v>
      </c>
      <c r="H42" s="9"/>
    </row>
    <row r="43" spans="1:18" x14ac:dyDescent="0.55000000000000004">
      <c r="A43" s="84"/>
      <c r="B43" s="98"/>
      <c r="C43" s="51" t="s">
        <v>38</v>
      </c>
      <c r="D43" s="54">
        <v>0</v>
      </c>
      <c r="E43" s="88"/>
      <c r="G43" s="9" t="s">
        <v>6</v>
      </c>
      <c r="H43" s="10">
        <v>2.461E-2</v>
      </c>
    </row>
    <row r="44" spans="1:18" x14ac:dyDescent="0.55000000000000004">
      <c r="A44" s="84"/>
      <c r="B44" s="98"/>
      <c r="C44" s="51" t="s">
        <v>35</v>
      </c>
      <c r="D44" s="55">
        <f>'2026 Jan'!I40</f>
        <v>2.0330000000000001E-2</v>
      </c>
      <c r="E44" s="88"/>
      <c r="G44" s="9" t="s">
        <v>7</v>
      </c>
      <c r="H44" s="10">
        <v>2.247E-2</v>
      </c>
    </row>
    <row r="45" spans="1:18" x14ac:dyDescent="0.55000000000000004">
      <c r="A45" s="84"/>
      <c r="B45" s="98"/>
      <c r="C45" s="51" t="s">
        <v>36</v>
      </c>
      <c r="D45" s="53">
        <f>IFERROR(D44*D41,"Error")</f>
        <v>0</v>
      </c>
      <c r="E45" s="88"/>
      <c r="G45" s="9" t="s">
        <v>8</v>
      </c>
      <c r="H45" s="10">
        <v>2.0330000000000001E-2</v>
      </c>
    </row>
    <row r="46" spans="1:18" ht="14.7" thickBot="1" x14ac:dyDescent="0.6">
      <c r="A46" s="84"/>
      <c r="B46" s="98"/>
      <c r="C46" s="76" t="s">
        <v>20</v>
      </c>
      <c r="D46" s="80" t="e">
        <f>D15</f>
        <v>#DIV/0!</v>
      </c>
      <c r="E46" s="88"/>
      <c r="G46" s="9" t="s">
        <v>9</v>
      </c>
      <c r="H46" s="10">
        <v>1.8190000000000001E-2</v>
      </c>
    </row>
    <row r="47" spans="1:18" ht="14.7" thickBot="1" x14ac:dyDescent="0.6">
      <c r="A47" s="84"/>
      <c r="B47" s="98"/>
      <c r="C47" s="81" t="s">
        <v>33</v>
      </c>
      <c r="D47" s="112" t="e">
        <f>(D45*D46)/12</f>
        <v>#DIV/0!</v>
      </c>
      <c r="E47" s="89" t="s">
        <v>50</v>
      </c>
      <c r="G47" s="9" t="s">
        <v>10</v>
      </c>
      <c r="H47" s="10">
        <v>1.6049999999999998E-2</v>
      </c>
    </row>
    <row r="48" spans="1:18" ht="14.4" customHeight="1" x14ac:dyDescent="0.55000000000000004">
      <c r="A48" s="84"/>
      <c r="B48" s="98"/>
      <c r="C48" s="61"/>
      <c r="D48" s="62"/>
      <c r="E48" s="88"/>
      <c r="G48" s="9" t="s">
        <v>11</v>
      </c>
      <c r="H48" s="10">
        <v>1.391E-2</v>
      </c>
    </row>
    <row r="49" spans="1:8" ht="14.4" customHeight="1" thickBot="1" x14ac:dyDescent="0.6">
      <c r="A49" s="84"/>
      <c r="B49" s="98"/>
      <c r="C49" s="100"/>
      <c r="D49" s="62"/>
      <c r="E49" s="88"/>
      <c r="G49" s="9" t="s">
        <v>12</v>
      </c>
      <c r="H49" s="10">
        <v>1.1769999999999999E-2</v>
      </c>
    </row>
    <row r="50" spans="1:8" x14ac:dyDescent="0.55000000000000004">
      <c r="A50" s="84"/>
      <c r="B50" s="98"/>
      <c r="C50" s="45" t="s">
        <v>49</v>
      </c>
      <c r="D50" s="46" t="e">
        <f>D34*D15</f>
        <v>#DIV/0!</v>
      </c>
      <c r="E50" s="88"/>
      <c r="G50" s="9"/>
      <c r="H50" s="12"/>
    </row>
    <row r="51" spans="1:8" x14ac:dyDescent="0.55000000000000004">
      <c r="A51" s="84"/>
      <c r="B51" s="98"/>
      <c r="C51" s="47" t="s">
        <v>42</v>
      </c>
      <c r="D51" s="48" t="e">
        <f>D47</f>
        <v>#DIV/0!</v>
      </c>
      <c r="E51" s="88"/>
      <c r="G51" s="9"/>
      <c r="H51" s="12"/>
    </row>
    <row r="52" spans="1:8" x14ac:dyDescent="0.55000000000000004">
      <c r="A52" s="84"/>
      <c r="B52" s="98"/>
      <c r="C52" s="117" t="s">
        <v>23</v>
      </c>
      <c r="D52" s="119" t="e">
        <f>SUM(D50:D51)</f>
        <v>#DIV/0!</v>
      </c>
      <c r="E52" s="90"/>
      <c r="G52" s="9"/>
      <c r="H52" s="12"/>
    </row>
    <row r="53" spans="1:8" ht="14.7" thickBot="1" x14ac:dyDescent="0.6">
      <c r="A53" s="84"/>
      <c r="B53" s="98"/>
      <c r="C53" s="118"/>
      <c r="D53" s="120"/>
      <c r="E53" s="90"/>
      <c r="G53" s="9"/>
      <c r="H53" s="10"/>
    </row>
    <row r="54" spans="1:8" ht="28.5" thickBot="1" x14ac:dyDescent="1.1000000000000001">
      <c r="A54" s="86"/>
      <c r="B54" s="91"/>
      <c r="C54" s="92"/>
      <c r="D54" s="93"/>
      <c r="E54" s="94"/>
      <c r="G54" s="9"/>
      <c r="H54" s="10"/>
    </row>
    <row r="55" spans="1:8" ht="28.5" thickTop="1" x14ac:dyDescent="1.05">
      <c r="A55"/>
      <c r="C55" s="35"/>
      <c r="D55" s="36"/>
      <c r="E55" s="37"/>
      <c r="G55" s="9"/>
      <c r="H55" s="10"/>
    </row>
    <row r="56" spans="1:8" ht="28.5" thickBot="1" x14ac:dyDescent="1.1000000000000001">
      <c r="A56"/>
      <c r="C56" s="35"/>
      <c r="D56" s="36"/>
      <c r="E56" s="37"/>
      <c r="G56" s="9"/>
      <c r="H56" s="10"/>
    </row>
    <row r="57" spans="1:8" ht="28.5" thickBot="1" x14ac:dyDescent="1.1000000000000001">
      <c r="A57"/>
      <c r="B57" s="38"/>
      <c r="C57" s="39"/>
      <c r="D57" s="40"/>
      <c r="E57" s="41"/>
      <c r="G57" s="9"/>
      <c r="H57" s="10"/>
    </row>
    <row r="58" spans="1:8" ht="28.5" thickBot="1" x14ac:dyDescent="1.1000000000000001">
      <c r="A58"/>
      <c r="B58" s="110"/>
      <c r="C58" s="115" t="s">
        <v>60</v>
      </c>
      <c r="D58" s="101"/>
      <c r="E58" s="82"/>
      <c r="G58" s="9"/>
      <c r="H58" s="10"/>
    </row>
    <row r="59" spans="1:8" ht="28.2" x14ac:dyDescent="1.05">
      <c r="A59"/>
      <c r="B59" s="110"/>
      <c r="C59" s="115"/>
      <c r="D59" s="101"/>
      <c r="E59" s="82"/>
      <c r="G59" s="9"/>
      <c r="H59" s="10"/>
    </row>
    <row r="60" spans="1:8" ht="15.6" x14ac:dyDescent="0.55000000000000004">
      <c r="B60" s="42"/>
      <c r="C60" s="29"/>
      <c r="D60" s="13"/>
      <c r="E60" s="20"/>
      <c r="G60" s="9"/>
      <c r="H60" s="10"/>
    </row>
    <row r="61" spans="1:8" ht="15.6" x14ac:dyDescent="0.55000000000000004">
      <c r="B61" s="42"/>
      <c r="C61" s="26" t="s">
        <v>53</v>
      </c>
      <c r="D61" s="13" t="s">
        <v>50</v>
      </c>
      <c r="E61" s="20"/>
      <c r="G61" s="9"/>
      <c r="H61" s="10"/>
    </row>
    <row r="62" spans="1:8" ht="15.6" x14ac:dyDescent="0.55000000000000004">
      <c r="B62" s="42"/>
      <c r="C62" s="27"/>
      <c r="D62" s="14" t="str">
        <f>'2026 Jan'!D62</f>
        <v>&lt;Employee Name Here&gt;</v>
      </c>
      <c r="E62" s="20"/>
      <c r="G62" s="9"/>
      <c r="H62" s="10"/>
    </row>
    <row r="63" spans="1:8" ht="16.2" x14ac:dyDescent="0.7">
      <c r="B63" s="42"/>
      <c r="C63" s="28" t="s">
        <v>58</v>
      </c>
      <c r="D63" s="103"/>
      <c r="E63" s="20"/>
      <c r="G63" s="9"/>
      <c r="H63" s="10"/>
    </row>
    <row r="64" spans="1:8" ht="15.6" x14ac:dyDescent="0.55000000000000004">
      <c r="B64" s="42"/>
      <c r="C64" s="29"/>
      <c r="D64" s="13"/>
      <c r="E64" s="20"/>
      <c r="G64" s="9"/>
      <c r="H64" s="10"/>
    </row>
    <row r="65" spans="2:8" ht="15.9" thickBot="1" x14ac:dyDescent="0.65">
      <c r="B65" s="42"/>
      <c r="C65" s="30"/>
      <c r="D65" s="104"/>
      <c r="E65" s="21"/>
      <c r="G65" s="9"/>
      <c r="H65" s="10"/>
    </row>
    <row r="66" spans="2:8" ht="15.9" thickBot="1" x14ac:dyDescent="0.65">
      <c r="B66" s="42"/>
      <c r="C66" s="121" t="s">
        <v>61</v>
      </c>
      <c r="D66" s="105"/>
      <c r="E66" s="21"/>
      <c r="G66" s="9"/>
      <c r="H66" s="10"/>
    </row>
    <row r="67" spans="2:8" ht="15.6" x14ac:dyDescent="0.6">
      <c r="B67" s="42"/>
      <c r="C67" s="116"/>
      <c r="D67" s="15"/>
      <c r="E67" s="22"/>
      <c r="G67" s="9"/>
      <c r="H67" s="10"/>
    </row>
    <row r="68" spans="2:8" ht="15.9" thickBot="1" x14ac:dyDescent="0.65">
      <c r="B68" s="42"/>
      <c r="C68" s="31"/>
      <c r="D68" s="106" t="e">
        <f>+D52</f>
        <v>#DIV/0!</v>
      </c>
      <c r="E68" s="23"/>
      <c r="G68" s="9"/>
      <c r="H68" s="10"/>
    </row>
    <row r="69" spans="2:8" ht="15.6" x14ac:dyDescent="0.6">
      <c r="B69" s="42"/>
      <c r="C69" s="31"/>
      <c r="D69" s="17"/>
      <c r="E69" s="23"/>
      <c r="G69" s="9"/>
      <c r="H69" s="10"/>
    </row>
    <row r="70" spans="2:8" ht="15.6" x14ac:dyDescent="0.6">
      <c r="B70" s="42"/>
      <c r="C70" s="26" t="s">
        <v>52</v>
      </c>
      <c r="D70" s="107" t="str">
        <f>'2026 Jan'!D71</f>
        <v>&lt;Employee Name Here&gt;</v>
      </c>
      <c r="E70" s="23"/>
      <c r="G70" s="9"/>
      <c r="H70" s="10"/>
    </row>
    <row r="71" spans="2:8" ht="15.6" x14ac:dyDescent="0.6">
      <c r="B71" s="42"/>
      <c r="C71" s="31"/>
      <c r="D71" s="17"/>
      <c r="E71" s="23"/>
      <c r="G71" s="9"/>
      <c r="H71" s="10"/>
    </row>
    <row r="72" spans="2:8" ht="16.2" x14ac:dyDescent="0.7">
      <c r="B72" s="42"/>
      <c r="C72" s="28" t="s">
        <v>59</v>
      </c>
      <c r="D72" s="103"/>
      <c r="E72" s="23"/>
    </row>
    <row r="73" spans="2:8" ht="15.6" x14ac:dyDescent="0.6">
      <c r="B73" s="42"/>
      <c r="C73" s="31"/>
      <c r="D73" s="17"/>
      <c r="E73" s="24"/>
    </row>
    <row r="74" spans="2:8" ht="15.6" x14ac:dyDescent="0.6">
      <c r="B74" s="42"/>
      <c r="C74" s="32" t="s">
        <v>56</v>
      </c>
      <c r="D74" s="108"/>
      <c r="E74" s="23"/>
    </row>
    <row r="75" spans="2:8" ht="15.6" x14ac:dyDescent="0.6">
      <c r="B75" s="42"/>
      <c r="C75" s="33"/>
      <c r="D75" s="16"/>
      <c r="E75" s="24"/>
    </row>
    <row r="76" spans="2:8" ht="15.6" x14ac:dyDescent="0.6">
      <c r="B76" s="42"/>
      <c r="C76" s="32" t="s">
        <v>57</v>
      </c>
      <c r="D76" s="109"/>
      <c r="E76" s="23"/>
    </row>
    <row r="77" spans="2:8" ht="15.6" x14ac:dyDescent="0.6">
      <c r="B77" s="42"/>
      <c r="C77" s="31"/>
      <c r="D77" s="17"/>
      <c r="E77" s="23"/>
    </row>
    <row r="78" spans="2:8" ht="15.9" thickBot="1" x14ac:dyDescent="0.65">
      <c r="B78" s="42"/>
      <c r="C78" s="34"/>
      <c r="D78" s="18"/>
      <c r="E78" s="23"/>
    </row>
    <row r="79" spans="2:8" ht="15.9" thickBot="1" x14ac:dyDescent="0.65">
      <c r="B79" s="43"/>
      <c r="C79" s="44"/>
      <c r="D79" s="44"/>
      <c r="E79" s="25"/>
    </row>
  </sheetData>
  <mergeCells count="4">
    <mergeCell ref="C58:C59"/>
    <mergeCell ref="C66:C67"/>
    <mergeCell ref="C52:C53"/>
    <mergeCell ref="D52:D53"/>
  </mergeCells>
  <dataValidations disablePrompts="1" count="1">
    <dataValidation type="list" allowBlank="1" showInputMessage="1" showErrorMessage="1" sqref="D40" xr:uid="{F87B8F05-1058-45ED-9E16-7B68C3B99A5D}">
      <formula1>months1</formula1>
    </dataValidation>
  </dataValidations>
  <pageMargins left="0.95" right="0.7" top="0.25" bottom="0.5" header="0.3" footer="0.3"/>
  <pageSetup scale="80" fitToWidth="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7CAD3-2845-41FA-AE99-5AD038B84A6B}">
  <dimension ref="A1:R79"/>
  <sheetViews>
    <sheetView zoomScaleNormal="100" workbookViewId="0">
      <selection activeCell="C4" sqref="C4"/>
    </sheetView>
  </sheetViews>
  <sheetFormatPr defaultRowHeight="14.4" x14ac:dyDescent="0.55000000000000004"/>
  <cols>
    <col min="1" max="1" width="4.26171875" style="19" customWidth="1"/>
    <col min="2" max="2" width="3.578125" customWidth="1"/>
    <col min="3" max="3" width="77.68359375" customWidth="1"/>
    <col min="4" max="4" width="22.26171875" customWidth="1"/>
    <col min="5" max="5" width="3.578125" customWidth="1"/>
    <col min="6" max="6" width="23.26171875" bestFit="1" customWidth="1"/>
    <col min="7" max="18" width="11.68359375" style="3" customWidth="1"/>
  </cols>
  <sheetData>
    <row r="1" spans="1:18" ht="14.7" thickBot="1" x14ac:dyDescent="0.6">
      <c r="B1" s="97"/>
      <c r="E1" s="97"/>
    </row>
    <row r="2" spans="1:18" ht="21.9" customHeight="1" thickTop="1" thickBot="1" x14ac:dyDescent="0.6">
      <c r="A2" s="84"/>
      <c r="B2" s="95"/>
      <c r="C2" s="83"/>
      <c r="D2" s="83"/>
      <c r="E2" s="96"/>
    </row>
    <row r="3" spans="1:18" x14ac:dyDescent="0.55000000000000004">
      <c r="A3" s="84"/>
      <c r="B3" s="98"/>
      <c r="C3" s="57"/>
      <c r="D3" s="58"/>
      <c r="E3" s="86"/>
    </row>
    <row r="4" spans="1:18" ht="28.2" x14ac:dyDescent="1.05">
      <c r="A4" s="84"/>
      <c r="B4" s="98"/>
      <c r="C4" s="59" t="str">
        <f>'2026 Mar'!C4</f>
        <v>&lt;BUSINESS NAME HERE&gt;</v>
      </c>
      <c r="D4" s="60"/>
      <c r="E4" s="86"/>
    </row>
    <row r="5" spans="1:18" x14ac:dyDescent="0.55000000000000004">
      <c r="A5" s="84"/>
      <c r="B5" s="98"/>
      <c r="C5" s="61"/>
      <c r="D5" s="62"/>
      <c r="E5" s="86"/>
    </row>
    <row r="6" spans="1:18" s="2" customFormat="1" ht="23.1" x14ac:dyDescent="0.85">
      <c r="A6" s="84"/>
      <c r="B6" s="98"/>
      <c r="C6" s="63" t="s">
        <v>37</v>
      </c>
      <c r="D6" s="62"/>
      <c r="E6" s="86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55000000000000004">
      <c r="A7" s="84"/>
      <c r="B7" s="98"/>
      <c r="C7" s="61"/>
      <c r="D7" s="62"/>
      <c r="E7" s="86"/>
    </row>
    <row r="8" spans="1:18" x14ac:dyDescent="0.55000000000000004">
      <c r="A8" s="85"/>
      <c r="B8" s="99"/>
      <c r="C8" s="64"/>
      <c r="D8" s="65"/>
      <c r="E8" s="87"/>
    </row>
    <row r="9" spans="1:18" x14ac:dyDescent="0.55000000000000004">
      <c r="A9" s="84"/>
      <c r="B9" s="98"/>
      <c r="C9" s="61"/>
      <c r="D9" s="62"/>
      <c r="E9" s="86"/>
    </row>
    <row r="10" spans="1:18" x14ac:dyDescent="0.55000000000000004">
      <c r="A10" s="84"/>
      <c r="B10" s="98"/>
      <c r="C10" s="66" t="s">
        <v>54</v>
      </c>
      <c r="D10" s="54" t="str">
        <f>'2026 Jan'!D10</f>
        <v>&lt;Employee Name Here&gt;</v>
      </c>
      <c r="E10" s="86"/>
    </row>
    <row r="11" spans="1:18" x14ac:dyDescent="0.55000000000000004">
      <c r="A11" s="84"/>
      <c r="B11" s="98"/>
      <c r="C11" s="47" t="s">
        <v>64</v>
      </c>
      <c r="D11" s="67" t="s">
        <v>50</v>
      </c>
      <c r="E11" s="86"/>
    </row>
    <row r="12" spans="1:18" x14ac:dyDescent="0.55000000000000004">
      <c r="A12" s="84"/>
      <c r="B12" s="98"/>
      <c r="C12" s="47" t="s">
        <v>55</v>
      </c>
      <c r="D12" s="68" t="s">
        <v>78</v>
      </c>
      <c r="E12" s="86"/>
    </row>
    <row r="13" spans="1:18" x14ac:dyDescent="0.55000000000000004">
      <c r="A13" s="84"/>
      <c r="B13" s="98"/>
      <c r="C13" s="47" t="s">
        <v>40</v>
      </c>
      <c r="D13" s="69">
        <f>'2026 Jan'!D13</f>
        <v>0</v>
      </c>
      <c r="E13" s="86"/>
    </row>
    <row r="14" spans="1:18" x14ac:dyDescent="0.55000000000000004">
      <c r="A14" s="84"/>
      <c r="B14" s="98"/>
      <c r="C14" s="70" t="s">
        <v>39</v>
      </c>
      <c r="D14" s="69">
        <f>'2026 Jan'!D14</f>
        <v>0</v>
      </c>
      <c r="E14" s="86"/>
    </row>
    <row r="15" spans="1:18" x14ac:dyDescent="0.55000000000000004">
      <c r="A15" s="84"/>
      <c r="B15" s="98"/>
      <c r="C15" s="71" t="s">
        <v>19</v>
      </c>
      <c r="D15" s="72" t="e">
        <f>D13/D14</f>
        <v>#DIV/0!</v>
      </c>
      <c r="E15" s="86"/>
    </row>
    <row r="16" spans="1:18" x14ac:dyDescent="0.55000000000000004">
      <c r="A16" s="84"/>
      <c r="B16" s="98"/>
      <c r="C16" s="61"/>
      <c r="D16" s="62"/>
      <c r="E16" s="86"/>
    </row>
    <row r="17" spans="1:6" ht="15" customHeight="1" x14ac:dyDescent="0.55000000000000004">
      <c r="A17" s="84"/>
      <c r="B17" s="98"/>
      <c r="C17" s="61"/>
      <c r="D17" s="62"/>
      <c r="E17" s="86"/>
    </row>
    <row r="18" spans="1:6" ht="28.8" x14ac:dyDescent="0.55000000000000004">
      <c r="A18" s="84"/>
      <c r="B18" s="98"/>
      <c r="C18" s="71" t="s">
        <v>21</v>
      </c>
      <c r="D18" s="73" t="s">
        <v>47</v>
      </c>
      <c r="E18" s="86"/>
    </row>
    <row r="19" spans="1:6" x14ac:dyDescent="0.55000000000000004">
      <c r="A19" s="84"/>
      <c r="B19" s="98"/>
      <c r="C19" s="56" t="s">
        <v>41</v>
      </c>
      <c r="D19" s="74">
        <v>0</v>
      </c>
      <c r="E19" s="86"/>
    </row>
    <row r="20" spans="1:6" ht="28.8" x14ac:dyDescent="0.55000000000000004">
      <c r="A20" s="84"/>
      <c r="B20" s="98"/>
      <c r="C20" s="51" t="s">
        <v>29</v>
      </c>
      <c r="D20" s="74">
        <v>0</v>
      </c>
      <c r="E20" s="86"/>
    </row>
    <row r="21" spans="1:6" x14ac:dyDescent="0.55000000000000004">
      <c r="A21" s="84"/>
      <c r="B21" s="98"/>
      <c r="C21" s="56" t="s">
        <v>30</v>
      </c>
      <c r="D21" s="74">
        <v>0</v>
      </c>
      <c r="E21" s="86"/>
    </row>
    <row r="22" spans="1:6" x14ac:dyDescent="0.55000000000000004">
      <c r="A22" s="84"/>
      <c r="B22" s="98"/>
      <c r="C22" s="56" t="s">
        <v>5</v>
      </c>
      <c r="D22" s="74">
        <v>0</v>
      </c>
      <c r="E22" s="86"/>
    </row>
    <row r="23" spans="1:6" x14ac:dyDescent="0.55000000000000004">
      <c r="A23" s="84"/>
      <c r="B23" s="98"/>
      <c r="C23" s="56" t="s">
        <v>31</v>
      </c>
      <c r="D23" s="74">
        <v>0</v>
      </c>
      <c r="E23" s="86"/>
    </row>
    <row r="24" spans="1:6" x14ac:dyDescent="0.55000000000000004">
      <c r="A24" s="84"/>
      <c r="B24" s="98"/>
      <c r="C24" s="56" t="s">
        <v>51</v>
      </c>
      <c r="D24" s="74">
        <v>0</v>
      </c>
      <c r="E24" s="86"/>
    </row>
    <row r="25" spans="1:6" x14ac:dyDescent="0.55000000000000004">
      <c r="A25" s="84"/>
      <c r="B25" s="98"/>
      <c r="C25" s="56" t="s">
        <v>0</v>
      </c>
      <c r="D25" s="74">
        <v>0</v>
      </c>
      <c r="E25" s="86"/>
    </row>
    <row r="26" spans="1:6" x14ac:dyDescent="0.55000000000000004">
      <c r="A26" s="84"/>
      <c r="B26" s="98"/>
      <c r="C26" s="75" t="s">
        <v>1</v>
      </c>
      <c r="D26" s="74">
        <v>0</v>
      </c>
      <c r="E26" s="86"/>
    </row>
    <row r="27" spans="1:6" x14ac:dyDescent="0.55000000000000004">
      <c r="A27" s="84"/>
      <c r="B27" s="98"/>
      <c r="C27" s="75" t="s">
        <v>2</v>
      </c>
      <c r="D27" s="74">
        <v>0</v>
      </c>
      <c r="E27" s="86"/>
      <c r="F27" s="1"/>
    </row>
    <row r="28" spans="1:6" x14ac:dyDescent="0.55000000000000004">
      <c r="A28" s="84"/>
      <c r="B28" s="98"/>
      <c r="C28" s="75" t="s">
        <v>45</v>
      </c>
      <c r="D28" s="74">
        <v>0</v>
      </c>
      <c r="E28" s="86"/>
      <c r="F28" s="1"/>
    </row>
    <row r="29" spans="1:6" x14ac:dyDescent="0.55000000000000004">
      <c r="A29" s="84"/>
      <c r="B29" s="98"/>
      <c r="C29" s="75" t="s">
        <v>46</v>
      </c>
      <c r="D29" s="74">
        <v>0</v>
      </c>
      <c r="E29" s="86"/>
      <c r="F29" s="1"/>
    </row>
    <row r="30" spans="1:6" x14ac:dyDescent="0.55000000000000004">
      <c r="A30" s="84"/>
      <c r="B30" s="98"/>
      <c r="C30" s="75"/>
      <c r="D30" s="74">
        <v>0</v>
      </c>
      <c r="E30" s="86"/>
      <c r="F30" s="1"/>
    </row>
    <row r="31" spans="1:6" x14ac:dyDescent="0.55000000000000004">
      <c r="A31" s="84"/>
      <c r="B31" s="98"/>
      <c r="C31" s="56" t="s">
        <v>43</v>
      </c>
      <c r="D31" s="74">
        <v>0</v>
      </c>
      <c r="E31" s="86"/>
      <c r="F31" s="1"/>
    </row>
    <row r="32" spans="1:6" x14ac:dyDescent="0.55000000000000004">
      <c r="A32" s="84"/>
      <c r="B32" s="98"/>
      <c r="C32" s="56" t="s">
        <v>27</v>
      </c>
      <c r="D32" s="74">
        <v>0</v>
      </c>
      <c r="E32" s="86"/>
    </row>
    <row r="33" spans="1:18" ht="14.7" thickBot="1" x14ac:dyDescent="0.6">
      <c r="A33" s="84"/>
      <c r="B33" s="98"/>
      <c r="C33" s="76" t="s">
        <v>32</v>
      </c>
      <c r="D33" s="77">
        <v>0</v>
      </c>
      <c r="E33" s="86"/>
    </row>
    <row r="34" spans="1:18" ht="14.7" thickBot="1" x14ac:dyDescent="0.6">
      <c r="A34" s="84"/>
      <c r="B34" s="98"/>
      <c r="C34" s="78" t="s">
        <v>48</v>
      </c>
      <c r="D34" s="79">
        <f>SUM(D19:D33)</f>
        <v>0</v>
      </c>
      <c r="E34" s="86"/>
    </row>
    <row r="35" spans="1:18" x14ac:dyDescent="0.55000000000000004">
      <c r="A35" s="84"/>
      <c r="B35" s="98"/>
      <c r="C35" s="61"/>
      <c r="D35" s="62"/>
      <c r="E35" s="86"/>
    </row>
    <row r="36" spans="1:18" ht="14.7" thickBot="1" x14ac:dyDescent="0.6">
      <c r="A36" s="84"/>
      <c r="B36" s="98"/>
      <c r="C36" s="61"/>
      <c r="D36" s="62"/>
      <c r="E36" s="86"/>
    </row>
    <row r="37" spans="1:18" x14ac:dyDescent="0.55000000000000004">
      <c r="A37" s="84"/>
      <c r="B37" s="98"/>
      <c r="C37" s="49" t="s">
        <v>22</v>
      </c>
      <c r="D37" s="50"/>
      <c r="E37" s="86"/>
    </row>
    <row r="38" spans="1:18" ht="28.8" x14ac:dyDescent="0.55000000000000004">
      <c r="A38" s="84"/>
      <c r="B38" s="98"/>
      <c r="C38" s="51" t="s">
        <v>62</v>
      </c>
      <c r="D38" s="52">
        <v>0</v>
      </c>
      <c r="E38" s="86"/>
    </row>
    <row r="39" spans="1:18" x14ac:dyDescent="0.55000000000000004">
      <c r="A39" s="84"/>
      <c r="B39" s="98"/>
      <c r="C39" s="51" t="s">
        <v>44</v>
      </c>
      <c r="D39" s="52">
        <v>0</v>
      </c>
      <c r="E39" s="86"/>
      <c r="F39" s="11" t="s">
        <v>26</v>
      </c>
      <c r="G39" s="8" t="s">
        <v>6</v>
      </c>
      <c r="H39" s="8" t="s">
        <v>7</v>
      </c>
      <c r="I39" s="8" t="s">
        <v>8</v>
      </c>
      <c r="J39" s="8" t="s">
        <v>9</v>
      </c>
      <c r="K39" s="8" t="s">
        <v>10</v>
      </c>
      <c r="L39" s="8" t="s">
        <v>11</v>
      </c>
      <c r="M39" s="8" t="s">
        <v>12</v>
      </c>
      <c r="N39" s="8" t="s">
        <v>13</v>
      </c>
      <c r="O39" s="8" t="s">
        <v>14</v>
      </c>
      <c r="P39" s="8" t="s">
        <v>15</v>
      </c>
      <c r="Q39" s="8" t="s">
        <v>16</v>
      </c>
      <c r="R39" s="8" t="s">
        <v>17</v>
      </c>
    </row>
    <row r="40" spans="1:18" x14ac:dyDescent="0.55000000000000004">
      <c r="A40" s="84"/>
      <c r="B40" s="98"/>
      <c r="C40" s="51" t="s">
        <v>63</v>
      </c>
      <c r="D40" s="52">
        <v>0</v>
      </c>
      <c r="E40" s="86"/>
      <c r="F40" s="7" t="s">
        <v>24</v>
      </c>
      <c r="G40" s="5">
        <v>2.461E-2</v>
      </c>
      <c r="H40" s="5">
        <v>2.247E-2</v>
      </c>
      <c r="I40" s="5">
        <v>2.0330000000000001E-2</v>
      </c>
      <c r="J40" s="5">
        <v>1.8190000000000001E-2</v>
      </c>
      <c r="K40" s="5">
        <v>1.6049999999999998E-2</v>
      </c>
      <c r="L40" s="5">
        <v>1.391E-2</v>
      </c>
      <c r="M40" s="5">
        <v>1.1769999999999999E-2</v>
      </c>
      <c r="N40" s="5">
        <v>9.6299999999999997E-3</v>
      </c>
      <c r="O40" s="5">
        <v>7.4900000000000001E-3</v>
      </c>
      <c r="P40" s="5">
        <v>5.3499999999999997E-3</v>
      </c>
      <c r="Q40" s="5">
        <v>3.2100000000000002E-3</v>
      </c>
      <c r="R40" s="5">
        <v>1.07E-3</v>
      </c>
    </row>
    <row r="41" spans="1:18" x14ac:dyDescent="0.55000000000000004">
      <c r="A41" s="84"/>
      <c r="B41" s="98"/>
      <c r="C41" s="51" t="s">
        <v>4</v>
      </c>
      <c r="D41" s="53">
        <f>D38+D39-D40</f>
        <v>0</v>
      </c>
      <c r="E41" s="86"/>
      <c r="F41" s="7" t="s">
        <v>25</v>
      </c>
      <c r="G41" s="6">
        <v>2.564E-2</v>
      </c>
      <c r="H41" s="6">
        <v>2.564E-2</v>
      </c>
      <c r="I41" s="6">
        <v>2.564E-2</v>
      </c>
      <c r="J41" s="6">
        <v>2.564E-2</v>
      </c>
      <c r="K41" s="6">
        <v>2.564E-2</v>
      </c>
      <c r="L41" s="6">
        <v>2.564E-2</v>
      </c>
      <c r="M41" s="6">
        <v>2.564E-2</v>
      </c>
      <c r="N41" s="6">
        <v>2.564E-2</v>
      </c>
      <c r="O41" s="6">
        <v>2.564E-2</v>
      </c>
      <c r="P41" s="6">
        <v>2.564E-2</v>
      </c>
      <c r="Q41" s="6">
        <v>2.564E-2</v>
      </c>
      <c r="R41" s="6">
        <v>2.564E-2</v>
      </c>
    </row>
    <row r="42" spans="1:18" x14ac:dyDescent="0.55000000000000004">
      <c r="A42" s="84"/>
      <c r="B42" s="98"/>
      <c r="C42" s="51" t="s">
        <v>34</v>
      </c>
      <c r="D42" s="54">
        <v>0</v>
      </c>
      <c r="E42" s="86"/>
      <c r="G42" s="9" t="s">
        <v>18</v>
      </c>
      <c r="H42" s="9"/>
    </row>
    <row r="43" spans="1:18" x14ac:dyDescent="0.55000000000000004">
      <c r="A43" s="84"/>
      <c r="B43" s="98"/>
      <c r="C43" s="51" t="s">
        <v>38</v>
      </c>
      <c r="D43" s="54">
        <v>0</v>
      </c>
      <c r="E43" s="88"/>
      <c r="G43" s="9" t="s">
        <v>6</v>
      </c>
      <c r="H43" s="10">
        <v>2.461E-2</v>
      </c>
    </row>
    <row r="44" spans="1:18" x14ac:dyDescent="0.55000000000000004">
      <c r="A44" s="84"/>
      <c r="B44" s="98"/>
      <c r="C44" s="51" t="s">
        <v>35</v>
      </c>
      <c r="D44" s="55">
        <f>'2026 Jan'!J40</f>
        <v>1.8190000000000001E-2</v>
      </c>
      <c r="E44" s="88"/>
      <c r="G44" s="9" t="s">
        <v>7</v>
      </c>
      <c r="H44" s="10">
        <v>2.247E-2</v>
      </c>
    </row>
    <row r="45" spans="1:18" x14ac:dyDescent="0.55000000000000004">
      <c r="A45" s="84"/>
      <c r="B45" s="98"/>
      <c r="C45" s="51" t="s">
        <v>36</v>
      </c>
      <c r="D45" s="53">
        <f>IFERROR(D44*D41,"Error")</f>
        <v>0</v>
      </c>
      <c r="E45" s="88"/>
      <c r="G45" s="9" t="s">
        <v>8</v>
      </c>
      <c r="H45" s="10">
        <v>2.0330000000000001E-2</v>
      </c>
    </row>
    <row r="46" spans="1:18" ht="14.7" thickBot="1" x14ac:dyDescent="0.6">
      <c r="A46" s="84"/>
      <c r="B46" s="98"/>
      <c r="C46" s="76" t="s">
        <v>20</v>
      </c>
      <c r="D46" s="80" t="e">
        <f>D15</f>
        <v>#DIV/0!</v>
      </c>
      <c r="E46" s="88"/>
      <c r="G46" s="9" t="s">
        <v>9</v>
      </c>
      <c r="H46" s="10">
        <v>1.8190000000000001E-2</v>
      </c>
    </row>
    <row r="47" spans="1:18" ht="14.7" thickBot="1" x14ac:dyDescent="0.6">
      <c r="A47" s="84"/>
      <c r="B47" s="98"/>
      <c r="C47" s="81" t="s">
        <v>33</v>
      </c>
      <c r="D47" s="112" t="e">
        <f>(D45*D46)/12</f>
        <v>#DIV/0!</v>
      </c>
      <c r="E47" s="89" t="s">
        <v>50</v>
      </c>
      <c r="G47" s="9" t="s">
        <v>10</v>
      </c>
      <c r="H47" s="10">
        <v>1.6049999999999998E-2</v>
      </c>
    </row>
    <row r="48" spans="1:18" ht="14.4" customHeight="1" x14ac:dyDescent="0.55000000000000004">
      <c r="A48" s="84"/>
      <c r="B48" s="98"/>
      <c r="C48" s="61"/>
      <c r="D48" s="62"/>
      <c r="E48" s="88"/>
      <c r="G48" s="9" t="s">
        <v>11</v>
      </c>
      <c r="H48" s="10">
        <v>1.391E-2</v>
      </c>
    </row>
    <row r="49" spans="1:8" ht="14.4" customHeight="1" thickBot="1" x14ac:dyDescent="0.6">
      <c r="A49" s="84"/>
      <c r="B49" s="98"/>
      <c r="C49" s="100"/>
      <c r="D49" s="62"/>
      <c r="E49" s="88"/>
      <c r="G49" s="9" t="s">
        <v>12</v>
      </c>
      <c r="H49" s="10">
        <v>1.1769999999999999E-2</v>
      </c>
    </row>
    <row r="50" spans="1:8" x14ac:dyDescent="0.55000000000000004">
      <c r="A50" s="84"/>
      <c r="B50" s="98"/>
      <c r="C50" s="45" t="s">
        <v>49</v>
      </c>
      <c r="D50" s="46" t="e">
        <f>D34*D15</f>
        <v>#DIV/0!</v>
      </c>
      <c r="E50" s="88"/>
      <c r="G50" s="9"/>
      <c r="H50" s="12"/>
    </row>
    <row r="51" spans="1:8" x14ac:dyDescent="0.55000000000000004">
      <c r="A51" s="84"/>
      <c r="B51" s="98"/>
      <c r="C51" s="47" t="s">
        <v>42</v>
      </c>
      <c r="D51" s="48" t="e">
        <f>D47</f>
        <v>#DIV/0!</v>
      </c>
      <c r="E51" s="88"/>
      <c r="G51" s="9"/>
      <c r="H51" s="12"/>
    </row>
    <row r="52" spans="1:8" x14ac:dyDescent="0.55000000000000004">
      <c r="A52" s="84"/>
      <c r="B52" s="98"/>
      <c r="C52" s="117" t="s">
        <v>23</v>
      </c>
      <c r="D52" s="119" t="e">
        <f>SUM(D50:D51)</f>
        <v>#DIV/0!</v>
      </c>
      <c r="E52" s="90"/>
      <c r="G52" s="9"/>
      <c r="H52" s="12"/>
    </row>
    <row r="53" spans="1:8" ht="14.7" thickBot="1" x14ac:dyDescent="0.6">
      <c r="A53" s="84"/>
      <c r="B53" s="98"/>
      <c r="C53" s="118"/>
      <c r="D53" s="120"/>
      <c r="E53" s="90"/>
      <c r="G53" s="9"/>
      <c r="H53" s="10"/>
    </row>
    <row r="54" spans="1:8" ht="28.5" thickBot="1" x14ac:dyDescent="1.1000000000000001">
      <c r="A54" s="86"/>
      <c r="B54" s="91"/>
      <c r="C54" s="92"/>
      <c r="D54" s="93"/>
      <c r="E54" s="94"/>
      <c r="G54" s="9"/>
      <c r="H54" s="10"/>
    </row>
    <row r="55" spans="1:8" ht="28.5" thickTop="1" x14ac:dyDescent="1.05">
      <c r="A55"/>
      <c r="C55" s="35"/>
      <c r="D55" s="36"/>
      <c r="E55" s="37"/>
      <c r="G55" s="9"/>
      <c r="H55" s="10"/>
    </row>
    <row r="56" spans="1:8" ht="28.5" thickBot="1" x14ac:dyDescent="1.1000000000000001">
      <c r="A56"/>
      <c r="C56" s="35"/>
      <c r="D56" s="36"/>
      <c r="E56" s="37"/>
      <c r="G56" s="9"/>
      <c r="H56" s="10"/>
    </row>
    <row r="57" spans="1:8" ht="28.5" thickBot="1" x14ac:dyDescent="1.1000000000000001">
      <c r="A57"/>
      <c r="B57" s="38"/>
      <c r="C57" s="39"/>
      <c r="D57" s="40"/>
      <c r="E57" s="41"/>
      <c r="G57" s="9"/>
      <c r="H57" s="10"/>
    </row>
    <row r="58" spans="1:8" ht="28.5" thickBot="1" x14ac:dyDescent="1.1000000000000001">
      <c r="A58"/>
      <c r="B58" s="110"/>
      <c r="C58" s="115" t="s">
        <v>60</v>
      </c>
      <c r="D58" s="101"/>
      <c r="E58" s="82"/>
      <c r="G58" s="9"/>
      <c r="H58" s="10"/>
    </row>
    <row r="59" spans="1:8" ht="28.2" x14ac:dyDescent="1.05">
      <c r="A59"/>
      <c r="B59" s="110"/>
      <c r="C59" s="115"/>
      <c r="D59" s="101"/>
      <c r="E59" s="82"/>
      <c r="G59" s="9"/>
      <c r="H59" s="10"/>
    </row>
    <row r="60" spans="1:8" ht="15.6" x14ac:dyDescent="0.55000000000000004">
      <c r="B60" s="42"/>
      <c r="C60" s="29"/>
      <c r="D60" s="13"/>
      <c r="E60" s="20"/>
      <c r="G60" s="9"/>
      <c r="H60" s="10"/>
    </row>
    <row r="61" spans="1:8" ht="15.6" x14ac:dyDescent="0.55000000000000004">
      <c r="B61" s="42"/>
      <c r="C61" s="26" t="s">
        <v>53</v>
      </c>
      <c r="D61" s="13" t="s">
        <v>50</v>
      </c>
      <c r="E61" s="20"/>
      <c r="G61" s="9"/>
      <c r="H61" s="10"/>
    </row>
    <row r="62" spans="1:8" ht="15.6" x14ac:dyDescent="0.55000000000000004">
      <c r="B62" s="42"/>
      <c r="C62" s="27"/>
      <c r="D62" s="14" t="str">
        <f>'2026 Jan'!D62</f>
        <v>&lt;Employee Name Here&gt;</v>
      </c>
      <c r="E62" s="20"/>
      <c r="G62" s="9"/>
      <c r="H62" s="10"/>
    </row>
    <row r="63" spans="1:8" ht="16.2" x14ac:dyDescent="0.7">
      <c r="B63" s="42"/>
      <c r="C63" s="28" t="s">
        <v>58</v>
      </c>
      <c r="D63" s="103"/>
      <c r="E63" s="20"/>
      <c r="G63" s="9"/>
      <c r="H63" s="10"/>
    </row>
    <row r="64" spans="1:8" ht="15.6" x14ac:dyDescent="0.55000000000000004">
      <c r="B64" s="42"/>
      <c r="C64" s="29"/>
      <c r="D64" s="13"/>
      <c r="E64" s="20"/>
      <c r="G64" s="9"/>
      <c r="H64" s="10"/>
    </row>
    <row r="65" spans="2:8" ht="15.9" thickBot="1" x14ac:dyDescent="0.65">
      <c r="B65" s="42"/>
      <c r="C65" s="30"/>
      <c r="D65" s="104"/>
      <c r="E65" s="21"/>
      <c r="G65" s="9"/>
      <c r="H65" s="10"/>
    </row>
    <row r="66" spans="2:8" ht="15.9" thickBot="1" x14ac:dyDescent="0.65">
      <c r="B66" s="42"/>
      <c r="C66" s="121" t="s">
        <v>61</v>
      </c>
      <c r="D66" s="105"/>
      <c r="E66" s="21"/>
      <c r="G66" s="9"/>
      <c r="H66" s="10"/>
    </row>
    <row r="67" spans="2:8" ht="15.6" x14ac:dyDescent="0.6">
      <c r="B67" s="42"/>
      <c r="C67" s="116"/>
      <c r="D67" s="15"/>
      <c r="E67" s="22"/>
      <c r="G67" s="9"/>
      <c r="H67" s="10"/>
    </row>
    <row r="68" spans="2:8" ht="15.9" thickBot="1" x14ac:dyDescent="0.65">
      <c r="B68" s="42"/>
      <c r="C68" s="31"/>
      <c r="D68" s="106" t="e">
        <f>+D52</f>
        <v>#DIV/0!</v>
      </c>
      <c r="E68" s="23"/>
      <c r="G68" s="9"/>
      <c r="H68" s="10"/>
    </row>
    <row r="69" spans="2:8" ht="15.6" x14ac:dyDescent="0.6">
      <c r="B69" s="42"/>
      <c r="C69" s="31"/>
      <c r="D69" s="17"/>
      <c r="E69" s="23"/>
      <c r="G69" s="9"/>
      <c r="H69" s="10"/>
    </row>
    <row r="70" spans="2:8" ht="15.6" x14ac:dyDescent="0.6">
      <c r="B70" s="42"/>
      <c r="C70" s="26" t="s">
        <v>52</v>
      </c>
      <c r="D70" s="107" t="str">
        <f>'2026 Jan'!D71</f>
        <v>&lt;Employee Name Here&gt;</v>
      </c>
      <c r="E70" s="23"/>
      <c r="G70" s="9"/>
      <c r="H70" s="10"/>
    </row>
    <row r="71" spans="2:8" ht="15.6" x14ac:dyDescent="0.6">
      <c r="B71" s="42"/>
      <c r="C71" s="31"/>
      <c r="D71" s="17" t="s">
        <v>50</v>
      </c>
      <c r="E71" s="23"/>
      <c r="G71" s="9"/>
      <c r="H71" s="10"/>
    </row>
    <row r="72" spans="2:8" ht="16.2" x14ac:dyDescent="0.7">
      <c r="B72" s="42"/>
      <c r="C72" s="28" t="s">
        <v>59</v>
      </c>
      <c r="D72" s="103"/>
      <c r="E72" s="23"/>
    </row>
    <row r="73" spans="2:8" ht="15.6" x14ac:dyDescent="0.6">
      <c r="B73" s="42"/>
      <c r="C73" s="31"/>
      <c r="D73" s="17"/>
      <c r="E73" s="24"/>
    </row>
    <row r="74" spans="2:8" ht="15.6" x14ac:dyDescent="0.6">
      <c r="B74" s="42"/>
      <c r="C74" s="32" t="s">
        <v>56</v>
      </c>
      <c r="D74" s="108"/>
      <c r="E74" s="23"/>
    </row>
    <row r="75" spans="2:8" ht="15.6" x14ac:dyDescent="0.6">
      <c r="B75" s="42"/>
      <c r="C75" s="33"/>
      <c r="D75" s="16"/>
      <c r="E75" s="24"/>
    </row>
    <row r="76" spans="2:8" ht="15.6" x14ac:dyDescent="0.6">
      <c r="B76" s="42"/>
      <c r="C76" s="32" t="s">
        <v>57</v>
      </c>
      <c r="D76" s="109"/>
      <c r="E76" s="23"/>
    </row>
    <row r="77" spans="2:8" ht="15.6" x14ac:dyDescent="0.6">
      <c r="B77" s="42"/>
      <c r="C77" s="31"/>
      <c r="D77" s="17"/>
      <c r="E77" s="23"/>
    </row>
    <row r="78" spans="2:8" ht="15.9" thickBot="1" x14ac:dyDescent="0.65">
      <c r="B78" s="42"/>
      <c r="C78" s="34"/>
      <c r="D78" s="18"/>
      <c r="E78" s="23"/>
    </row>
    <row r="79" spans="2:8" ht="15.9" thickBot="1" x14ac:dyDescent="0.65">
      <c r="B79" s="43"/>
      <c r="C79" s="44"/>
      <c r="D79" s="44"/>
      <c r="E79" s="25"/>
    </row>
  </sheetData>
  <mergeCells count="4">
    <mergeCell ref="C66:C67"/>
    <mergeCell ref="C52:C53"/>
    <mergeCell ref="D52:D53"/>
    <mergeCell ref="C58:C59"/>
  </mergeCells>
  <dataValidations count="1">
    <dataValidation type="list" allowBlank="1" showInputMessage="1" showErrorMessage="1" sqref="D40" xr:uid="{6CE3E8ED-16FB-475E-A84F-880416C73B7B}">
      <formula1>months1</formula1>
    </dataValidation>
  </dataValidations>
  <pageMargins left="0.95" right="0.7" top="0.25" bottom="0.5" header="0.3" footer="0.3"/>
  <pageSetup scale="80" fitToWidth="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B5BA4-62F3-4DBD-B69C-B7039257AADA}">
  <dimension ref="A1:R79"/>
  <sheetViews>
    <sheetView zoomScaleNormal="100" workbookViewId="0">
      <selection activeCell="C4" sqref="C4"/>
    </sheetView>
  </sheetViews>
  <sheetFormatPr defaultRowHeight="14.4" x14ac:dyDescent="0.55000000000000004"/>
  <cols>
    <col min="1" max="1" width="4.26171875" style="19" customWidth="1"/>
    <col min="2" max="2" width="3.578125" customWidth="1"/>
    <col min="3" max="3" width="77.68359375" customWidth="1"/>
    <col min="4" max="4" width="22.26171875" customWidth="1"/>
    <col min="5" max="5" width="3.578125" customWidth="1"/>
    <col min="6" max="6" width="23.26171875" bestFit="1" customWidth="1"/>
    <col min="7" max="18" width="11.68359375" style="3" customWidth="1"/>
  </cols>
  <sheetData>
    <row r="1" spans="1:18" ht="14.7" thickBot="1" x14ac:dyDescent="0.6">
      <c r="B1" s="97"/>
      <c r="E1" s="97"/>
    </row>
    <row r="2" spans="1:18" ht="21.9" customHeight="1" thickTop="1" thickBot="1" x14ac:dyDescent="0.6">
      <c r="A2" s="84"/>
      <c r="B2" s="95"/>
      <c r="C2" s="83"/>
      <c r="D2" s="83"/>
      <c r="E2" s="96"/>
    </row>
    <row r="3" spans="1:18" x14ac:dyDescent="0.55000000000000004">
      <c r="A3" s="84"/>
      <c r="B3" s="98"/>
      <c r="C3" s="57"/>
      <c r="D3" s="58"/>
      <c r="E3" s="86"/>
    </row>
    <row r="4" spans="1:18" ht="28.2" x14ac:dyDescent="1.05">
      <c r="A4" s="84"/>
      <c r="B4" s="98"/>
      <c r="C4" s="59" t="str">
        <f>'2026 Apr'!C4</f>
        <v>&lt;BUSINESS NAME HERE&gt;</v>
      </c>
      <c r="D4" s="60"/>
      <c r="E4" s="86"/>
    </row>
    <row r="5" spans="1:18" x14ac:dyDescent="0.55000000000000004">
      <c r="A5" s="84"/>
      <c r="B5" s="98"/>
      <c r="C5" s="61"/>
      <c r="D5" s="62"/>
      <c r="E5" s="86"/>
    </row>
    <row r="6" spans="1:18" s="2" customFormat="1" ht="23.1" x14ac:dyDescent="0.85">
      <c r="A6" s="84"/>
      <c r="B6" s="98"/>
      <c r="C6" s="63" t="s">
        <v>37</v>
      </c>
      <c r="D6" s="62"/>
      <c r="E6" s="86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55000000000000004">
      <c r="A7" s="84"/>
      <c r="B7" s="98"/>
      <c r="C7" s="61"/>
      <c r="D7" s="62"/>
      <c r="E7" s="86"/>
    </row>
    <row r="8" spans="1:18" x14ac:dyDescent="0.55000000000000004">
      <c r="A8" s="85"/>
      <c r="B8" s="99"/>
      <c r="C8" s="64"/>
      <c r="D8" s="65"/>
      <c r="E8" s="87"/>
    </row>
    <row r="9" spans="1:18" x14ac:dyDescent="0.55000000000000004">
      <c r="A9" s="84"/>
      <c r="B9" s="98"/>
      <c r="C9" s="61"/>
      <c r="D9" s="62"/>
      <c r="E9" s="86"/>
    </row>
    <row r="10" spans="1:18" x14ac:dyDescent="0.55000000000000004">
      <c r="A10" s="84"/>
      <c r="B10" s="98"/>
      <c r="C10" s="66" t="s">
        <v>54</v>
      </c>
      <c r="D10" s="54" t="str">
        <f>'2026 Jan'!D10</f>
        <v>&lt;Employee Name Here&gt;</v>
      </c>
      <c r="E10" s="86"/>
    </row>
    <row r="11" spans="1:18" x14ac:dyDescent="0.55000000000000004">
      <c r="A11" s="84"/>
      <c r="B11" s="98"/>
      <c r="C11" s="47" t="s">
        <v>64</v>
      </c>
      <c r="D11" s="67" t="s">
        <v>50</v>
      </c>
      <c r="E11" s="86"/>
    </row>
    <row r="12" spans="1:18" x14ac:dyDescent="0.55000000000000004">
      <c r="A12" s="84"/>
      <c r="B12" s="98"/>
      <c r="C12" s="47" t="s">
        <v>55</v>
      </c>
      <c r="D12" s="68" t="s">
        <v>77</v>
      </c>
      <c r="E12" s="86"/>
    </row>
    <row r="13" spans="1:18" x14ac:dyDescent="0.55000000000000004">
      <c r="A13" s="84"/>
      <c r="B13" s="98"/>
      <c r="C13" s="47" t="s">
        <v>40</v>
      </c>
      <c r="D13" s="69">
        <f>'2026 Jan'!D13</f>
        <v>0</v>
      </c>
      <c r="E13" s="86"/>
    </row>
    <row r="14" spans="1:18" x14ac:dyDescent="0.55000000000000004">
      <c r="A14" s="84"/>
      <c r="B14" s="98"/>
      <c r="C14" s="70" t="s">
        <v>39</v>
      </c>
      <c r="D14" s="69">
        <f>'2026 Jan'!D14</f>
        <v>0</v>
      </c>
      <c r="E14" s="86"/>
    </row>
    <row r="15" spans="1:18" x14ac:dyDescent="0.55000000000000004">
      <c r="A15" s="84"/>
      <c r="B15" s="98"/>
      <c r="C15" s="71" t="s">
        <v>19</v>
      </c>
      <c r="D15" s="72" t="e">
        <f>D13/D14</f>
        <v>#DIV/0!</v>
      </c>
      <c r="E15" s="86"/>
    </row>
    <row r="16" spans="1:18" x14ac:dyDescent="0.55000000000000004">
      <c r="A16" s="84"/>
      <c r="B16" s="98"/>
      <c r="C16" s="61"/>
      <c r="D16" s="62"/>
      <c r="E16" s="86"/>
    </row>
    <row r="17" spans="1:6" ht="15" customHeight="1" x14ac:dyDescent="0.55000000000000004">
      <c r="A17" s="84"/>
      <c r="B17" s="98"/>
      <c r="C17" s="61"/>
      <c r="D17" s="62"/>
      <c r="E17" s="86"/>
    </row>
    <row r="18" spans="1:6" ht="28.8" x14ac:dyDescent="0.55000000000000004">
      <c r="A18" s="84"/>
      <c r="B18" s="98"/>
      <c r="C18" s="71" t="s">
        <v>21</v>
      </c>
      <c r="D18" s="73" t="s">
        <v>47</v>
      </c>
      <c r="E18" s="86"/>
    </row>
    <row r="19" spans="1:6" x14ac:dyDescent="0.55000000000000004">
      <c r="A19" s="84"/>
      <c r="B19" s="98"/>
      <c r="C19" s="56" t="s">
        <v>41</v>
      </c>
      <c r="D19" s="74">
        <v>0</v>
      </c>
      <c r="E19" s="86"/>
    </row>
    <row r="20" spans="1:6" ht="28.8" x14ac:dyDescent="0.55000000000000004">
      <c r="A20" s="84"/>
      <c r="B20" s="98"/>
      <c r="C20" s="51" t="s">
        <v>29</v>
      </c>
      <c r="D20" s="74">
        <v>0</v>
      </c>
      <c r="E20" s="86"/>
    </row>
    <row r="21" spans="1:6" x14ac:dyDescent="0.55000000000000004">
      <c r="A21" s="84"/>
      <c r="B21" s="98"/>
      <c r="C21" s="56" t="s">
        <v>30</v>
      </c>
      <c r="D21" s="74">
        <v>0</v>
      </c>
      <c r="E21" s="86"/>
    </row>
    <row r="22" spans="1:6" x14ac:dyDescent="0.55000000000000004">
      <c r="A22" s="84"/>
      <c r="B22" s="98"/>
      <c r="C22" s="56" t="s">
        <v>5</v>
      </c>
      <c r="D22" s="74">
        <v>0</v>
      </c>
      <c r="E22" s="86"/>
    </row>
    <row r="23" spans="1:6" x14ac:dyDescent="0.55000000000000004">
      <c r="A23" s="84"/>
      <c r="B23" s="98"/>
      <c r="C23" s="56" t="s">
        <v>31</v>
      </c>
      <c r="D23" s="74">
        <v>0</v>
      </c>
      <c r="E23" s="86"/>
    </row>
    <row r="24" spans="1:6" x14ac:dyDescent="0.55000000000000004">
      <c r="A24" s="84"/>
      <c r="B24" s="98"/>
      <c r="C24" s="56" t="s">
        <v>51</v>
      </c>
      <c r="D24" s="74">
        <v>0</v>
      </c>
      <c r="E24" s="86"/>
    </row>
    <row r="25" spans="1:6" x14ac:dyDescent="0.55000000000000004">
      <c r="A25" s="84"/>
      <c r="B25" s="98"/>
      <c r="C25" s="56" t="s">
        <v>0</v>
      </c>
      <c r="D25" s="74">
        <v>0</v>
      </c>
      <c r="E25" s="86"/>
    </row>
    <row r="26" spans="1:6" x14ac:dyDescent="0.55000000000000004">
      <c r="A26" s="84"/>
      <c r="B26" s="98"/>
      <c r="C26" s="75" t="s">
        <v>1</v>
      </c>
      <c r="D26" s="74">
        <v>0</v>
      </c>
      <c r="E26" s="86"/>
    </row>
    <row r="27" spans="1:6" x14ac:dyDescent="0.55000000000000004">
      <c r="A27" s="84"/>
      <c r="B27" s="98"/>
      <c r="C27" s="75" t="s">
        <v>2</v>
      </c>
      <c r="D27" s="74">
        <v>0</v>
      </c>
      <c r="E27" s="86"/>
      <c r="F27" s="1"/>
    </row>
    <row r="28" spans="1:6" x14ac:dyDescent="0.55000000000000004">
      <c r="A28" s="84"/>
      <c r="B28" s="98"/>
      <c r="C28" s="75" t="s">
        <v>45</v>
      </c>
      <c r="D28" s="74">
        <v>0</v>
      </c>
      <c r="E28" s="86"/>
      <c r="F28" s="1"/>
    </row>
    <row r="29" spans="1:6" x14ac:dyDescent="0.55000000000000004">
      <c r="A29" s="84"/>
      <c r="B29" s="98"/>
      <c r="C29" s="75" t="s">
        <v>46</v>
      </c>
      <c r="D29" s="74">
        <v>0</v>
      </c>
      <c r="E29" s="86"/>
      <c r="F29" s="1"/>
    </row>
    <row r="30" spans="1:6" x14ac:dyDescent="0.55000000000000004">
      <c r="A30" s="84"/>
      <c r="B30" s="98"/>
      <c r="C30" s="75"/>
      <c r="D30" s="74">
        <v>0</v>
      </c>
      <c r="E30" s="86"/>
      <c r="F30" s="1"/>
    </row>
    <row r="31" spans="1:6" x14ac:dyDescent="0.55000000000000004">
      <c r="A31" s="84"/>
      <c r="B31" s="98"/>
      <c r="C31" s="56" t="s">
        <v>43</v>
      </c>
      <c r="D31" s="74">
        <v>0</v>
      </c>
      <c r="E31" s="86"/>
      <c r="F31" s="1"/>
    </row>
    <row r="32" spans="1:6" x14ac:dyDescent="0.55000000000000004">
      <c r="A32" s="84"/>
      <c r="B32" s="98"/>
      <c r="C32" s="56" t="s">
        <v>27</v>
      </c>
      <c r="D32" s="74">
        <v>0</v>
      </c>
      <c r="E32" s="86"/>
    </row>
    <row r="33" spans="1:18" ht="14.7" thickBot="1" x14ac:dyDescent="0.6">
      <c r="A33" s="84"/>
      <c r="B33" s="98"/>
      <c r="C33" s="76" t="s">
        <v>32</v>
      </c>
      <c r="D33" s="77">
        <v>0</v>
      </c>
      <c r="E33" s="86"/>
    </row>
    <row r="34" spans="1:18" ht="14.7" thickBot="1" x14ac:dyDescent="0.6">
      <c r="A34" s="84"/>
      <c r="B34" s="98"/>
      <c r="C34" s="78" t="s">
        <v>48</v>
      </c>
      <c r="D34" s="79">
        <f>SUM(D19:D33)</f>
        <v>0</v>
      </c>
      <c r="E34" s="86"/>
    </row>
    <row r="35" spans="1:18" x14ac:dyDescent="0.55000000000000004">
      <c r="A35" s="84"/>
      <c r="B35" s="98"/>
      <c r="C35" s="61"/>
      <c r="D35" s="62"/>
      <c r="E35" s="86"/>
    </row>
    <row r="36" spans="1:18" ht="14.7" thickBot="1" x14ac:dyDescent="0.6">
      <c r="A36" s="84"/>
      <c r="B36" s="98"/>
      <c r="C36" s="61"/>
      <c r="D36" s="62"/>
      <c r="E36" s="86"/>
    </row>
    <row r="37" spans="1:18" x14ac:dyDescent="0.55000000000000004">
      <c r="A37" s="84"/>
      <c r="B37" s="98"/>
      <c r="C37" s="49" t="s">
        <v>22</v>
      </c>
      <c r="D37" s="50"/>
      <c r="E37" s="86"/>
    </row>
    <row r="38" spans="1:18" ht="28.8" x14ac:dyDescent="0.55000000000000004">
      <c r="A38" s="84"/>
      <c r="B38" s="98"/>
      <c r="C38" s="51" t="s">
        <v>62</v>
      </c>
      <c r="D38" s="52">
        <v>0</v>
      </c>
      <c r="E38" s="86"/>
    </row>
    <row r="39" spans="1:18" x14ac:dyDescent="0.55000000000000004">
      <c r="A39" s="84"/>
      <c r="B39" s="98"/>
      <c r="C39" s="51" t="s">
        <v>44</v>
      </c>
      <c r="D39" s="52">
        <v>0</v>
      </c>
      <c r="E39" s="86"/>
      <c r="F39" s="11" t="s">
        <v>26</v>
      </c>
      <c r="G39" s="8" t="s">
        <v>6</v>
      </c>
      <c r="H39" s="8" t="s">
        <v>7</v>
      </c>
      <c r="I39" s="8" t="s">
        <v>8</v>
      </c>
      <c r="J39" s="8" t="s">
        <v>9</v>
      </c>
      <c r="K39" s="8" t="s">
        <v>10</v>
      </c>
      <c r="L39" s="8" t="s">
        <v>11</v>
      </c>
      <c r="M39" s="8" t="s">
        <v>12</v>
      </c>
      <c r="N39" s="8" t="s">
        <v>13</v>
      </c>
      <c r="O39" s="8" t="s">
        <v>14</v>
      </c>
      <c r="P39" s="8" t="s">
        <v>15</v>
      </c>
      <c r="Q39" s="8" t="s">
        <v>16</v>
      </c>
      <c r="R39" s="8" t="s">
        <v>17</v>
      </c>
    </row>
    <row r="40" spans="1:18" x14ac:dyDescent="0.55000000000000004">
      <c r="A40" s="84"/>
      <c r="B40" s="98"/>
      <c r="C40" s="51" t="s">
        <v>63</v>
      </c>
      <c r="D40" s="52">
        <v>0</v>
      </c>
      <c r="E40" s="86"/>
      <c r="F40" s="7" t="s">
        <v>24</v>
      </c>
      <c r="G40" s="5">
        <v>2.461E-2</v>
      </c>
      <c r="H40" s="5">
        <v>2.247E-2</v>
      </c>
      <c r="I40" s="5">
        <v>2.0330000000000001E-2</v>
      </c>
      <c r="J40" s="5">
        <v>1.8190000000000001E-2</v>
      </c>
      <c r="K40" s="5">
        <v>1.6049999999999998E-2</v>
      </c>
      <c r="L40" s="5">
        <v>1.391E-2</v>
      </c>
      <c r="M40" s="5">
        <v>1.1769999999999999E-2</v>
      </c>
      <c r="N40" s="5">
        <v>9.6299999999999997E-3</v>
      </c>
      <c r="O40" s="5">
        <v>7.4900000000000001E-3</v>
      </c>
      <c r="P40" s="5">
        <v>5.3499999999999997E-3</v>
      </c>
      <c r="Q40" s="5">
        <v>3.2100000000000002E-3</v>
      </c>
      <c r="R40" s="5">
        <v>1.07E-3</v>
      </c>
    </row>
    <row r="41" spans="1:18" x14ac:dyDescent="0.55000000000000004">
      <c r="A41" s="84"/>
      <c r="B41" s="98"/>
      <c r="C41" s="51" t="s">
        <v>4</v>
      </c>
      <c r="D41" s="53">
        <f>D38+D39-D40</f>
        <v>0</v>
      </c>
      <c r="E41" s="86"/>
      <c r="F41" s="7" t="s">
        <v>25</v>
      </c>
      <c r="G41" s="6">
        <v>2.564E-2</v>
      </c>
      <c r="H41" s="6">
        <v>2.564E-2</v>
      </c>
      <c r="I41" s="6">
        <v>2.564E-2</v>
      </c>
      <c r="J41" s="6">
        <v>2.564E-2</v>
      </c>
      <c r="K41" s="6">
        <v>2.564E-2</v>
      </c>
      <c r="L41" s="6">
        <v>2.564E-2</v>
      </c>
      <c r="M41" s="6">
        <v>2.564E-2</v>
      </c>
      <c r="N41" s="6">
        <v>2.564E-2</v>
      </c>
      <c r="O41" s="6">
        <v>2.564E-2</v>
      </c>
      <c r="P41" s="6">
        <v>2.564E-2</v>
      </c>
      <c r="Q41" s="6">
        <v>2.564E-2</v>
      </c>
      <c r="R41" s="6">
        <v>2.564E-2</v>
      </c>
    </row>
    <row r="42" spans="1:18" x14ac:dyDescent="0.55000000000000004">
      <c r="A42" s="84"/>
      <c r="B42" s="98"/>
      <c r="C42" s="51" t="s">
        <v>34</v>
      </c>
      <c r="D42" s="54">
        <v>0</v>
      </c>
      <c r="E42" s="86"/>
      <c r="G42" s="9" t="s">
        <v>18</v>
      </c>
      <c r="H42" s="9"/>
    </row>
    <row r="43" spans="1:18" x14ac:dyDescent="0.55000000000000004">
      <c r="A43" s="84"/>
      <c r="B43" s="98"/>
      <c r="C43" s="51" t="s">
        <v>38</v>
      </c>
      <c r="D43" s="54">
        <v>0</v>
      </c>
      <c r="E43" s="88"/>
      <c r="G43" s="9" t="s">
        <v>6</v>
      </c>
      <c r="H43" s="10">
        <v>2.461E-2</v>
      </c>
    </row>
    <row r="44" spans="1:18" x14ac:dyDescent="0.55000000000000004">
      <c r="A44" s="84"/>
      <c r="B44" s="98"/>
      <c r="C44" s="51" t="s">
        <v>35</v>
      </c>
      <c r="D44" s="55">
        <f>'2026 Jan'!K40</f>
        <v>1.6049999999999998E-2</v>
      </c>
      <c r="E44" s="88"/>
      <c r="G44" s="9" t="s">
        <v>7</v>
      </c>
      <c r="H44" s="10">
        <v>2.247E-2</v>
      </c>
    </row>
    <row r="45" spans="1:18" x14ac:dyDescent="0.55000000000000004">
      <c r="A45" s="84"/>
      <c r="B45" s="98"/>
      <c r="C45" s="51" t="s">
        <v>36</v>
      </c>
      <c r="D45" s="53">
        <f>IFERROR(D44*D41,"Error")</f>
        <v>0</v>
      </c>
      <c r="E45" s="88"/>
      <c r="G45" s="9" t="s">
        <v>8</v>
      </c>
      <c r="H45" s="10">
        <v>2.0330000000000001E-2</v>
      </c>
    </row>
    <row r="46" spans="1:18" ht="14.7" thickBot="1" x14ac:dyDescent="0.6">
      <c r="A46" s="84"/>
      <c r="B46" s="98"/>
      <c r="C46" s="76" t="s">
        <v>20</v>
      </c>
      <c r="D46" s="80" t="e">
        <f>D15</f>
        <v>#DIV/0!</v>
      </c>
      <c r="E46" s="88"/>
      <c r="G46" s="9" t="s">
        <v>9</v>
      </c>
      <c r="H46" s="10">
        <v>1.8190000000000001E-2</v>
      </c>
    </row>
    <row r="47" spans="1:18" ht="14.7" thickBot="1" x14ac:dyDescent="0.6">
      <c r="A47" s="84"/>
      <c r="B47" s="98"/>
      <c r="C47" s="81" t="s">
        <v>33</v>
      </c>
      <c r="D47" s="112" t="e">
        <f>(D45*D46)/12</f>
        <v>#DIV/0!</v>
      </c>
      <c r="E47" s="89" t="s">
        <v>50</v>
      </c>
      <c r="G47" s="9" t="s">
        <v>10</v>
      </c>
      <c r="H47" s="10">
        <v>1.6049999999999998E-2</v>
      </c>
    </row>
    <row r="48" spans="1:18" ht="14.4" customHeight="1" x14ac:dyDescent="0.55000000000000004">
      <c r="A48" s="84"/>
      <c r="B48" s="98"/>
      <c r="C48" s="61"/>
      <c r="D48" s="62"/>
      <c r="E48" s="88"/>
      <c r="G48" s="9" t="s">
        <v>11</v>
      </c>
      <c r="H48" s="10">
        <v>1.391E-2</v>
      </c>
    </row>
    <row r="49" spans="1:8" ht="14.4" customHeight="1" thickBot="1" x14ac:dyDescent="0.6">
      <c r="A49" s="84"/>
      <c r="B49" s="98"/>
      <c r="C49" s="100"/>
      <c r="D49" s="62"/>
      <c r="E49" s="88"/>
      <c r="G49" s="9" t="s">
        <v>12</v>
      </c>
      <c r="H49" s="10">
        <v>1.1769999999999999E-2</v>
      </c>
    </row>
    <row r="50" spans="1:8" x14ac:dyDescent="0.55000000000000004">
      <c r="A50" s="84"/>
      <c r="B50" s="98"/>
      <c r="C50" s="45" t="s">
        <v>49</v>
      </c>
      <c r="D50" s="46" t="e">
        <f>D34*D15</f>
        <v>#DIV/0!</v>
      </c>
      <c r="E50" s="88"/>
      <c r="G50" s="9"/>
      <c r="H50" s="12"/>
    </row>
    <row r="51" spans="1:8" x14ac:dyDescent="0.55000000000000004">
      <c r="A51" s="84"/>
      <c r="B51" s="98"/>
      <c r="C51" s="47" t="s">
        <v>42</v>
      </c>
      <c r="D51" s="48" t="e">
        <f>D47</f>
        <v>#DIV/0!</v>
      </c>
      <c r="E51" s="88"/>
      <c r="G51" s="9"/>
      <c r="H51" s="12"/>
    </row>
    <row r="52" spans="1:8" x14ac:dyDescent="0.55000000000000004">
      <c r="A52" s="84"/>
      <c r="B52" s="98"/>
      <c r="C52" s="117" t="s">
        <v>23</v>
      </c>
      <c r="D52" s="119" t="e">
        <f>SUM(D50:D51)</f>
        <v>#DIV/0!</v>
      </c>
      <c r="E52" s="90"/>
      <c r="G52" s="9"/>
      <c r="H52" s="12"/>
    </row>
    <row r="53" spans="1:8" ht="14.7" thickBot="1" x14ac:dyDescent="0.6">
      <c r="A53" s="84"/>
      <c r="B53" s="98"/>
      <c r="C53" s="118"/>
      <c r="D53" s="120"/>
      <c r="E53" s="90"/>
      <c r="G53" s="9"/>
      <c r="H53" s="10"/>
    </row>
    <row r="54" spans="1:8" ht="28.5" thickBot="1" x14ac:dyDescent="1.1000000000000001">
      <c r="A54" s="86"/>
      <c r="B54" s="91"/>
      <c r="C54" s="92"/>
      <c r="D54" s="93"/>
      <c r="E54" s="94"/>
      <c r="G54" s="9"/>
      <c r="H54" s="10"/>
    </row>
    <row r="55" spans="1:8" ht="28.5" thickTop="1" x14ac:dyDescent="1.05">
      <c r="A55"/>
      <c r="C55" s="35"/>
      <c r="D55" s="36"/>
      <c r="E55" s="37"/>
      <c r="G55" s="9"/>
      <c r="H55" s="10"/>
    </row>
    <row r="56" spans="1:8" ht="28.5" thickBot="1" x14ac:dyDescent="1.1000000000000001">
      <c r="A56"/>
      <c r="C56" s="35"/>
      <c r="D56" s="36"/>
      <c r="E56" s="37"/>
      <c r="G56" s="9"/>
      <c r="H56" s="10"/>
    </row>
    <row r="57" spans="1:8" ht="28.5" thickBot="1" x14ac:dyDescent="1.1000000000000001">
      <c r="A57"/>
      <c r="B57" s="38"/>
      <c r="C57" s="39"/>
      <c r="D57" s="40"/>
      <c r="E57" s="41"/>
      <c r="G57" s="9"/>
      <c r="H57" s="10"/>
    </row>
    <row r="58" spans="1:8" ht="28.5" thickBot="1" x14ac:dyDescent="1.1000000000000001">
      <c r="A58"/>
      <c r="B58" s="110"/>
      <c r="C58" s="115" t="s">
        <v>60</v>
      </c>
      <c r="D58" s="101"/>
      <c r="E58" s="82"/>
      <c r="G58" s="9"/>
      <c r="H58" s="10"/>
    </row>
    <row r="59" spans="1:8" ht="28.2" x14ac:dyDescent="1.05">
      <c r="A59"/>
      <c r="B59" s="110"/>
      <c r="C59" s="115"/>
      <c r="D59" s="101"/>
      <c r="E59" s="82"/>
      <c r="G59" s="9"/>
      <c r="H59" s="10"/>
    </row>
    <row r="60" spans="1:8" ht="15.6" x14ac:dyDescent="0.55000000000000004">
      <c r="B60" s="42"/>
      <c r="C60" s="29"/>
      <c r="D60" s="13"/>
      <c r="E60" s="20"/>
      <c r="G60" s="9"/>
      <c r="H60" s="10"/>
    </row>
    <row r="61" spans="1:8" ht="15.6" x14ac:dyDescent="0.55000000000000004">
      <c r="B61" s="42"/>
      <c r="C61" s="26" t="s">
        <v>53</v>
      </c>
      <c r="D61" s="13" t="s">
        <v>50</v>
      </c>
      <c r="E61" s="20"/>
      <c r="G61" s="9"/>
      <c r="H61" s="10"/>
    </row>
    <row r="62" spans="1:8" ht="15.6" x14ac:dyDescent="0.55000000000000004">
      <c r="B62" s="42"/>
      <c r="C62" s="27"/>
      <c r="D62" s="14" t="str">
        <f>'2026 Jan'!D62</f>
        <v>&lt;Employee Name Here&gt;</v>
      </c>
      <c r="E62" s="20"/>
      <c r="G62" s="9"/>
      <c r="H62" s="10"/>
    </row>
    <row r="63" spans="1:8" ht="16.2" x14ac:dyDescent="0.7">
      <c r="B63" s="42"/>
      <c r="C63" s="28" t="s">
        <v>58</v>
      </c>
      <c r="D63" s="103"/>
      <c r="E63" s="20"/>
      <c r="G63" s="9"/>
      <c r="H63" s="10"/>
    </row>
    <row r="64" spans="1:8" ht="15.6" x14ac:dyDescent="0.55000000000000004">
      <c r="B64" s="42"/>
      <c r="C64" s="29"/>
      <c r="D64" s="13"/>
      <c r="E64" s="20"/>
      <c r="G64" s="9"/>
      <c r="H64" s="10"/>
    </row>
    <row r="65" spans="2:8" ht="15.9" thickBot="1" x14ac:dyDescent="0.65">
      <c r="B65" s="42"/>
      <c r="C65" s="30"/>
      <c r="D65" s="104"/>
      <c r="E65" s="21"/>
      <c r="G65" s="9"/>
      <c r="H65" s="10"/>
    </row>
    <row r="66" spans="2:8" ht="15.9" thickBot="1" x14ac:dyDescent="0.65">
      <c r="B66" s="42"/>
      <c r="C66" s="121" t="s">
        <v>61</v>
      </c>
      <c r="D66" s="105"/>
      <c r="E66" s="21"/>
      <c r="G66" s="9"/>
      <c r="H66" s="10"/>
    </row>
    <row r="67" spans="2:8" ht="15.6" x14ac:dyDescent="0.6">
      <c r="B67" s="42"/>
      <c r="C67" s="116"/>
      <c r="D67" s="15"/>
      <c r="E67" s="22"/>
      <c r="G67" s="9"/>
      <c r="H67" s="10"/>
    </row>
    <row r="68" spans="2:8" ht="15.9" thickBot="1" x14ac:dyDescent="0.65">
      <c r="B68" s="42"/>
      <c r="C68" s="31"/>
      <c r="D68" s="106" t="e">
        <f>+D52</f>
        <v>#DIV/0!</v>
      </c>
      <c r="E68" s="23"/>
      <c r="G68" s="9"/>
      <c r="H68" s="10"/>
    </row>
    <row r="69" spans="2:8" ht="15.6" x14ac:dyDescent="0.6">
      <c r="B69" s="42"/>
      <c r="C69" s="31"/>
      <c r="D69" s="17"/>
      <c r="E69" s="23"/>
      <c r="G69" s="9"/>
      <c r="H69" s="10"/>
    </row>
    <row r="70" spans="2:8" ht="15.6" x14ac:dyDescent="0.6">
      <c r="B70" s="42"/>
      <c r="C70" s="26" t="s">
        <v>52</v>
      </c>
      <c r="D70" s="107" t="str">
        <f>'2026 Jan'!D71</f>
        <v>&lt;Employee Name Here&gt;</v>
      </c>
      <c r="E70" s="23"/>
      <c r="G70" s="9"/>
      <c r="H70" s="10"/>
    </row>
    <row r="71" spans="2:8" ht="15.6" x14ac:dyDescent="0.6">
      <c r="B71" s="42"/>
      <c r="C71" s="31"/>
      <c r="D71" s="17" t="s">
        <v>50</v>
      </c>
      <c r="E71" s="23"/>
      <c r="G71" s="9"/>
      <c r="H71" s="10"/>
    </row>
    <row r="72" spans="2:8" ht="16.2" x14ac:dyDescent="0.7">
      <c r="B72" s="42"/>
      <c r="C72" s="28" t="s">
        <v>59</v>
      </c>
      <c r="D72" s="103"/>
      <c r="E72" s="23"/>
    </row>
    <row r="73" spans="2:8" ht="15.6" x14ac:dyDescent="0.6">
      <c r="B73" s="42"/>
      <c r="C73" s="31"/>
      <c r="D73" s="17"/>
      <c r="E73" s="24"/>
    </row>
    <row r="74" spans="2:8" ht="15.6" x14ac:dyDescent="0.6">
      <c r="B74" s="42"/>
      <c r="C74" s="32" t="s">
        <v>56</v>
      </c>
      <c r="D74" s="108"/>
      <c r="E74" s="23"/>
    </row>
    <row r="75" spans="2:8" ht="15.6" x14ac:dyDescent="0.6">
      <c r="B75" s="42"/>
      <c r="C75" s="33"/>
      <c r="D75" s="16"/>
      <c r="E75" s="24"/>
    </row>
    <row r="76" spans="2:8" ht="15.6" x14ac:dyDescent="0.6">
      <c r="B76" s="42"/>
      <c r="C76" s="32" t="s">
        <v>57</v>
      </c>
      <c r="D76" s="109"/>
      <c r="E76" s="23"/>
    </row>
    <row r="77" spans="2:8" ht="15.6" x14ac:dyDescent="0.6">
      <c r="B77" s="42"/>
      <c r="C77" s="31"/>
      <c r="D77" s="17"/>
      <c r="E77" s="23"/>
    </row>
    <row r="78" spans="2:8" ht="15.9" thickBot="1" x14ac:dyDescent="0.65">
      <c r="B78" s="42"/>
      <c r="C78" s="34"/>
      <c r="D78" s="18"/>
      <c r="E78" s="23"/>
    </row>
    <row r="79" spans="2:8" ht="15.9" thickBot="1" x14ac:dyDescent="0.65">
      <c r="B79" s="43"/>
      <c r="C79" s="44"/>
      <c r="D79" s="44"/>
      <c r="E79" s="25"/>
    </row>
  </sheetData>
  <mergeCells count="4">
    <mergeCell ref="C66:C67"/>
    <mergeCell ref="C52:C53"/>
    <mergeCell ref="D52:D53"/>
    <mergeCell ref="C58:C59"/>
  </mergeCells>
  <dataValidations count="1">
    <dataValidation type="list" allowBlank="1" showInputMessage="1" showErrorMessage="1" sqref="D40" xr:uid="{5B03FE59-6EC8-407F-BE31-D7029C944879}">
      <formula1>months1</formula1>
    </dataValidation>
  </dataValidations>
  <pageMargins left="0.95" right="0.7" top="0.25" bottom="0.5" header="0.3" footer="0.3"/>
  <pageSetup scale="80" fitToWidth="0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927DA-6EFE-4E41-95B0-3871711D76EC}">
  <dimension ref="A1:R79"/>
  <sheetViews>
    <sheetView zoomScaleNormal="100" workbookViewId="0">
      <selection activeCell="C4" sqref="C4"/>
    </sheetView>
  </sheetViews>
  <sheetFormatPr defaultRowHeight="14.4" x14ac:dyDescent="0.55000000000000004"/>
  <cols>
    <col min="1" max="1" width="4.26171875" style="19" customWidth="1"/>
    <col min="2" max="2" width="3.578125" customWidth="1"/>
    <col min="3" max="3" width="77.68359375" customWidth="1"/>
    <col min="4" max="4" width="22.26171875" customWidth="1"/>
    <col min="5" max="5" width="3.578125" customWidth="1"/>
    <col min="6" max="6" width="23.26171875" bestFit="1" customWidth="1"/>
    <col min="7" max="18" width="11.68359375" style="3" customWidth="1"/>
  </cols>
  <sheetData>
    <row r="1" spans="1:18" ht="14.7" thickBot="1" x14ac:dyDescent="0.6">
      <c r="B1" s="97"/>
      <c r="E1" s="97"/>
    </row>
    <row r="2" spans="1:18" ht="21.9" customHeight="1" thickTop="1" thickBot="1" x14ac:dyDescent="0.6">
      <c r="A2" s="84"/>
      <c r="B2" s="95"/>
      <c r="C2" s="83"/>
      <c r="D2" s="83"/>
      <c r="E2" s="96"/>
    </row>
    <row r="3" spans="1:18" x14ac:dyDescent="0.55000000000000004">
      <c r="A3" s="84"/>
      <c r="B3" s="98"/>
      <c r="C3" s="57"/>
      <c r="D3" s="58"/>
      <c r="E3" s="86"/>
    </row>
    <row r="4" spans="1:18" ht="28.2" x14ac:dyDescent="1.05">
      <c r="A4" s="84"/>
      <c r="B4" s="98"/>
      <c r="C4" s="59" t="str">
        <f>'2026 May'!C4</f>
        <v>&lt;BUSINESS NAME HERE&gt;</v>
      </c>
      <c r="D4" s="60"/>
      <c r="E4" s="86"/>
    </row>
    <row r="5" spans="1:18" x14ac:dyDescent="0.55000000000000004">
      <c r="A5" s="84"/>
      <c r="B5" s="98"/>
      <c r="C5" s="61"/>
      <c r="D5" s="62"/>
      <c r="E5" s="86"/>
    </row>
    <row r="6" spans="1:18" s="2" customFormat="1" ht="23.1" x14ac:dyDescent="0.85">
      <c r="A6" s="84"/>
      <c r="B6" s="98"/>
      <c r="C6" s="63" t="s">
        <v>37</v>
      </c>
      <c r="D6" s="62"/>
      <c r="E6" s="86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55000000000000004">
      <c r="A7" s="84"/>
      <c r="B7" s="98"/>
      <c r="C7" s="61"/>
      <c r="D7" s="62"/>
      <c r="E7" s="86"/>
    </row>
    <row r="8" spans="1:18" x14ac:dyDescent="0.55000000000000004">
      <c r="A8" s="85"/>
      <c r="B8" s="99"/>
      <c r="C8" s="64"/>
      <c r="D8" s="65"/>
      <c r="E8" s="87"/>
    </row>
    <row r="9" spans="1:18" x14ac:dyDescent="0.55000000000000004">
      <c r="A9" s="84"/>
      <c r="B9" s="98"/>
      <c r="C9" s="61"/>
      <c r="D9" s="62"/>
      <c r="E9" s="86"/>
    </row>
    <row r="10" spans="1:18" x14ac:dyDescent="0.55000000000000004">
      <c r="A10" s="84"/>
      <c r="B10" s="98"/>
      <c r="C10" s="66" t="s">
        <v>54</v>
      </c>
      <c r="D10" s="54" t="str">
        <f>'2026 Jan'!D10</f>
        <v>&lt;Employee Name Here&gt;</v>
      </c>
      <c r="E10" s="86"/>
    </row>
    <row r="11" spans="1:18" x14ac:dyDescent="0.55000000000000004">
      <c r="A11" s="84"/>
      <c r="B11" s="98"/>
      <c r="C11" s="47" t="s">
        <v>64</v>
      </c>
      <c r="D11" s="67" t="s">
        <v>50</v>
      </c>
      <c r="E11" s="86"/>
    </row>
    <row r="12" spans="1:18" x14ac:dyDescent="0.55000000000000004">
      <c r="A12" s="84"/>
      <c r="B12" s="98"/>
      <c r="C12" s="47" t="s">
        <v>55</v>
      </c>
      <c r="D12" s="68" t="s">
        <v>76</v>
      </c>
      <c r="E12" s="86"/>
    </row>
    <row r="13" spans="1:18" x14ac:dyDescent="0.55000000000000004">
      <c r="A13" s="84"/>
      <c r="B13" s="98"/>
      <c r="C13" s="47" t="s">
        <v>40</v>
      </c>
      <c r="D13" s="69">
        <f>'2026 Jan'!D13</f>
        <v>0</v>
      </c>
      <c r="E13" s="86"/>
    </row>
    <row r="14" spans="1:18" x14ac:dyDescent="0.55000000000000004">
      <c r="A14" s="84"/>
      <c r="B14" s="98"/>
      <c r="C14" s="70" t="s">
        <v>39</v>
      </c>
      <c r="D14" s="69">
        <f>'2026 Jan'!D14</f>
        <v>0</v>
      </c>
      <c r="E14" s="86"/>
    </row>
    <row r="15" spans="1:18" x14ac:dyDescent="0.55000000000000004">
      <c r="A15" s="84"/>
      <c r="B15" s="98"/>
      <c r="C15" s="71" t="s">
        <v>19</v>
      </c>
      <c r="D15" s="72" t="e">
        <f>D13/D14</f>
        <v>#DIV/0!</v>
      </c>
      <c r="E15" s="86"/>
    </row>
    <row r="16" spans="1:18" x14ac:dyDescent="0.55000000000000004">
      <c r="A16" s="84"/>
      <c r="B16" s="98"/>
      <c r="C16" s="61"/>
      <c r="D16" s="62"/>
      <c r="E16" s="86"/>
    </row>
    <row r="17" spans="1:6" ht="15" customHeight="1" x14ac:dyDescent="0.55000000000000004">
      <c r="A17" s="84"/>
      <c r="B17" s="98"/>
      <c r="C17" s="61"/>
      <c r="D17" s="62"/>
      <c r="E17" s="86"/>
    </row>
    <row r="18" spans="1:6" ht="28.8" x14ac:dyDescent="0.55000000000000004">
      <c r="A18" s="84"/>
      <c r="B18" s="98"/>
      <c r="C18" s="71" t="s">
        <v>21</v>
      </c>
      <c r="D18" s="73" t="s">
        <v>47</v>
      </c>
      <c r="E18" s="86"/>
    </row>
    <row r="19" spans="1:6" x14ac:dyDescent="0.55000000000000004">
      <c r="A19" s="84"/>
      <c r="B19" s="98"/>
      <c r="C19" s="56" t="s">
        <v>41</v>
      </c>
      <c r="D19" s="74">
        <v>0</v>
      </c>
      <c r="E19" s="86"/>
    </row>
    <row r="20" spans="1:6" ht="28.8" x14ac:dyDescent="0.55000000000000004">
      <c r="A20" s="84"/>
      <c r="B20" s="98"/>
      <c r="C20" s="51" t="s">
        <v>29</v>
      </c>
      <c r="D20" s="74">
        <v>0</v>
      </c>
      <c r="E20" s="86"/>
    </row>
    <row r="21" spans="1:6" x14ac:dyDescent="0.55000000000000004">
      <c r="A21" s="84"/>
      <c r="B21" s="98"/>
      <c r="C21" s="56" t="s">
        <v>30</v>
      </c>
      <c r="D21" s="74">
        <v>0</v>
      </c>
      <c r="E21" s="86"/>
    </row>
    <row r="22" spans="1:6" x14ac:dyDescent="0.55000000000000004">
      <c r="A22" s="84"/>
      <c r="B22" s="98"/>
      <c r="C22" s="56" t="s">
        <v>5</v>
      </c>
      <c r="D22" s="74">
        <v>0</v>
      </c>
      <c r="E22" s="86"/>
    </row>
    <row r="23" spans="1:6" x14ac:dyDescent="0.55000000000000004">
      <c r="A23" s="84"/>
      <c r="B23" s="98"/>
      <c r="C23" s="56" t="s">
        <v>31</v>
      </c>
      <c r="D23" s="74">
        <v>0</v>
      </c>
      <c r="E23" s="86"/>
    </row>
    <row r="24" spans="1:6" x14ac:dyDescent="0.55000000000000004">
      <c r="A24" s="84"/>
      <c r="B24" s="98"/>
      <c r="C24" s="56" t="s">
        <v>51</v>
      </c>
      <c r="D24" s="74">
        <v>0</v>
      </c>
      <c r="E24" s="86"/>
    </row>
    <row r="25" spans="1:6" x14ac:dyDescent="0.55000000000000004">
      <c r="A25" s="84"/>
      <c r="B25" s="98"/>
      <c r="C25" s="56" t="s">
        <v>0</v>
      </c>
      <c r="D25" s="74">
        <v>0</v>
      </c>
      <c r="E25" s="86"/>
    </row>
    <row r="26" spans="1:6" x14ac:dyDescent="0.55000000000000004">
      <c r="A26" s="84"/>
      <c r="B26" s="98"/>
      <c r="C26" s="75" t="s">
        <v>1</v>
      </c>
      <c r="D26" s="74">
        <v>0</v>
      </c>
      <c r="E26" s="86"/>
    </row>
    <row r="27" spans="1:6" x14ac:dyDescent="0.55000000000000004">
      <c r="A27" s="84"/>
      <c r="B27" s="98"/>
      <c r="C27" s="75" t="s">
        <v>2</v>
      </c>
      <c r="D27" s="74">
        <v>0</v>
      </c>
      <c r="E27" s="86"/>
      <c r="F27" s="1"/>
    </row>
    <row r="28" spans="1:6" x14ac:dyDescent="0.55000000000000004">
      <c r="A28" s="84"/>
      <c r="B28" s="98"/>
      <c r="C28" s="75" t="s">
        <v>45</v>
      </c>
      <c r="D28" s="74">
        <v>0</v>
      </c>
      <c r="E28" s="86"/>
      <c r="F28" s="1"/>
    </row>
    <row r="29" spans="1:6" x14ac:dyDescent="0.55000000000000004">
      <c r="A29" s="84"/>
      <c r="B29" s="98"/>
      <c r="C29" s="75" t="s">
        <v>46</v>
      </c>
      <c r="D29" s="74">
        <v>0</v>
      </c>
      <c r="E29" s="86"/>
      <c r="F29" s="1"/>
    </row>
    <row r="30" spans="1:6" x14ac:dyDescent="0.55000000000000004">
      <c r="A30" s="84"/>
      <c r="B30" s="98"/>
      <c r="C30" s="75"/>
      <c r="D30" s="74">
        <v>0</v>
      </c>
      <c r="E30" s="86"/>
      <c r="F30" s="1"/>
    </row>
    <row r="31" spans="1:6" x14ac:dyDescent="0.55000000000000004">
      <c r="A31" s="84"/>
      <c r="B31" s="98"/>
      <c r="C31" s="56" t="s">
        <v>43</v>
      </c>
      <c r="D31" s="74">
        <v>0</v>
      </c>
      <c r="E31" s="86"/>
      <c r="F31" s="1"/>
    </row>
    <row r="32" spans="1:6" x14ac:dyDescent="0.55000000000000004">
      <c r="A32" s="84"/>
      <c r="B32" s="98"/>
      <c r="C32" s="56" t="s">
        <v>27</v>
      </c>
      <c r="D32" s="74">
        <v>0</v>
      </c>
      <c r="E32" s="86"/>
    </row>
    <row r="33" spans="1:18" ht="14.7" thickBot="1" x14ac:dyDescent="0.6">
      <c r="A33" s="84"/>
      <c r="B33" s="98"/>
      <c r="C33" s="76" t="s">
        <v>32</v>
      </c>
      <c r="D33" s="77">
        <v>0</v>
      </c>
      <c r="E33" s="86"/>
    </row>
    <row r="34" spans="1:18" ht="14.7" thickBot="1" x14ac:dyDescent="0.6">
      <c r="A34" s="84"/>
      <c r="B34" s="98"/>
      <c r="C34" s="78" t="s">
        <v>48</v>
      </c>
      <c r="D34" s="79">
        <f>SUM(D19:D33)</f>
        <v>0</v>
      </c>
      <c r="E34" s="86"/>
    </row>
    <row r="35" spans="1:18" x14ac:dyDescent="0.55000000000000004">
      <c r="A35" s="84"/>
      <c r="B35" s="98"/>
      <c r="C35" s="61"/>
      <c r="D35" s="62"/>
      <c r="E35" s="86"/>
    </row>
    <row r="36" spans="1:18" ht="14.7" thickBot="1" x14ac:dyDescent="0.6">
      <c r="A36" s="84"/>
      <c r="B36" s="98"/>
      <c r="C36" s="61"/>
      <c r="D36" s="62"/>
      <c r="E36" s="86"/>
    </row>
    <row r="37" spans="1:18" x14ac:dyDescent="0.55000000000000004">
      <c r="A37" s="84"/>
      <c r="B37" s="98"/>
      <c r="C37" s="49" t="s">
        <v>22</v>
      </c>
      <c r="D37" s="50"/>
      <c r="E37" s="86"/>
    </row>
    <row r="38" spans="1:18" ht="28.8" x14ac:dyDescent="0.55000000000000004">
      <c r="A38" s="84"/>
      <c r="B38" s="98"/>
      <c r="C38" s="51" t="s">
        <v>62</v>
      </c>
      <c r="D38" s="52">
        <v>0</v>
      </c>
      <c r="E38" s="86"/>
    </row>
    <row r="39" spans="1:18" x14ac:dyDescent="0.55000000000000004">
      <c r="A39" s="84"/>
      <c r="B39" s="98"/>
      <c r="C39" s="51" t="s">
        <v>44</v>
      </c>
      <c r="D39" s="52">
        <v>0</v>
      </c>
      <c r="E39" s="86"/>
      <c r="F39" s="11" t="s">
        <v>26</v>
      </c>
      <c r="G39" s="8" t="s">
        <v>6</v>
      </c>
      <c r="H39" s="8" t="s">
        <v>7</v>
      </c>
      <c r="I39" s="8" t="s">
        <v>8</v>
      </c>
      <c r="J39" s="8" t="s">
        <v>9</v>
      </c>
      <c r="K39" s="8" t="s">
        <v>10</v>
      </c>
      <c r="L39" s="8" t="s">
        <v>11</v>
      </c>
      <c r="M39" s="8" t="s">
        <v>12</v>
      </c>
      <c r="N39" s="8" t="s">
        <v>13</v>
      </c>
      <c r="O39" s="8" t="s">
        <v>14</v>
      </c>
      <c r="P39" s="8" t="s">
        <v>15</v>
      </c>
      <c r="Q39" s="8" t="s">
        <v>16</v>
      </c>
      <c r="R39" s="8" t="s">
        <v>17</v>
      </c>
    </row>
    <row r="40" spans="1:18" x14ac:dyDescent="0.55000000000000004">
      <c r="A40" s="84"/>
      <c r="B40" s="98"/>
      <c r="C40" s="51" t="s">
        <v>63</v>
      </c>
      <c r="D40" s="52">
        <v>0</v>
      </c>
      <c r="E40" s="86"/>
      <c r="F40" s="7" t="s">
        <v>24</v>
      </c>
      <c r="G40" s="5">
        <v>2.461E-2</v>
      </c>
      <c r="H40" s="5">
        <v>2.247E-2</v>
      </c>
      <c r="I40" s="5">
        <v>2.0330000000000001E-2</v>
      </c>
      <c r="J40" s="5">
        <v>1.8190000000000001E-2</v>
      </c>
      <c r="K40" s="5">
        <v>1.6049999999999998E-2</v>
      </c>
      <c r="L40" s="5">
        <v>1.391E-2</v>
      </c>
      <c r="M40" s="5">
        <v>1.1769999999999999E-2</v>
      </c>
      <c r="N40" s="5">
        <v>9.6299999999999997E-3</v>
      </c>
      <c r="O40" s="5">
        <v>7.4900000000000001E-3</v>
      </c>
      <c r="P40" s="5">
        <v>5.3499999999999997E-3</v>
      </c>
      <c r="Q40" s="5">
        <v>3.2100000000000002E-3</v>
      </c>
      <c r="R40" s="5">
        <v>1.07E-3</v>
      </c>
    </row>
    <row r="41" spans="1:18" x14ac:dyDescent="0.55000000000000004">
      <c r="A41" s="84"/>
      <c r="B41" s="98"/>
      <c r="C41" s="51" t="s">
        <v>4</v>
      </c>
      <c r="D41" s="53">
        <f>D38+D39-D40</f>
        <v>0</v>
      </c>
      <c r="E41" s="86"/>
      <c r="F41" s="7" t="s">
        <v>25</v>
      </c>
      <c r="G41" s="6">
        <v>2.564E-2</v>
      </c>
      <c r="H41" s="6">
        <v>2.564E-2</v>
      </c>
      <c r="I41" s="6">
        <v>2.564E-2</v>
      </c>
      <c r="J41" s="6">
        <v>2.564E-2</v>
      </c>
      <c r="K41" s="6">
        <v>2.564E-2</v>
      </c>
      <c r="L41" s="6">
        <v>2.564E-2</v>
      </c>
      <c r="M41" s="6">
        <v>2.564E-2</v>
      </c>
      <c r="N41" s="6">
        <v>2.564E-2</v>
      </c>
      <c r="O41" s="6">
        <v>2.564E-2</v>
      </c>
      <c r="P41" s="6">
        <v>2.564E-2</v>
      </c>
      <c r="Q41" s="6">
        <v>2.564E-2</v>
      </c>
      <c r="R41" s="6">
        <v>2.564E-2</v>
      </c>
    </row>
    <row r="42" spans="1:18" x14ac:dyDescent="0.55000000000000004">
      <c r="A42" s="84"/>
      <c r="B42" s="98"/>
      <c r="C42" s="51" t="s">
        <v>34</v>
      </c>
      <c r="D42" s="54">
        <v>0</v>
      </c>
      <c r="E42" s="86"/>
      <c r="G42" s="9" t="s">
        <v>18</v>
      </c>
      <c r="H42" s="9"/>
    </row>
    <row r="43" spans="1:18" x14ac:dyDescent="0.55000000000000004">
      <c r="A43" s="84"/>
      <c r="B43" s="98"/>
      <c r="C43" s="51" t="s">
        <v>38</v>
      </c>
      <c r="D43" s="54">
        <v>0</v>
      </c>
      <c r="E43" s="88"/>
      <c r="G43" s="9" t="s">
        <v>6</v>
      </c>
      <c r="H43" s="10">
        <v>2.461E-2</v>
      </c>
    </row>
    <row r="44" spans="1:18" x14ac:dyDescent="0.55000000000000004">
      <c r="A44" s="84"/>
      <c r="B44" s="98"/>
      <c r="C44" s="51" t="s">
        <v>35</v>
      </c>
      <c r="D44" s="55">
        <f>'2026 Jan'!L40</f>
        <v>1.391E-2</v>
      </c>
      <c r="E44" s="88"/>
      <c r="G44" s="9" t="s">
        <v>7</v>
      </c>
      <c r="H44" s="10">
        <v>2.247E-2</v>
      </c>
    </row>
    <row r="45" spans="1:18" x14ac:dyDescent="0.55000000000000004">
      <c r="A45" s="84"/>
      <c r="B45" s="98"/>
      <c r="C45" s="51" t="s">
        <v>36</v>
      </c>
      <c r="D45" s="53">
        <f>IFERROR(D44*D41,"Error")</f>
        <v>0</v>
      </c>
      <c r="E45" s="88"/>
      <c r="G45" s="9" t="s">
        <v>8</v>
      </c>
      <c r="H45" s="10">
        <v>2.0330000000000001E-2</v>
      </c>
    </row>
    <row r="46" spans="1:18" ht="14.7" thickBot="1" x14ac:dyDescent="0.6">
      <c r="A46" s="84"/>
      <c r="B46" s="98"/>
      <c r="C46" s="76" t="s">
        <v>20</v>
      </c>
      <c r="D46" s="80" t="e">
        <f>D15</f>
        <v>#DIV/0!</v>
      </c>
      <c r="E46" s="88"/>
      <c r="G46" s="9" t="s">
        <v>9</v>
      </c>
      <c r="H46" s="10">
        <v>1.8190000000000001E-2</v>
      </c>
    </row>
    <row r="47" spans="1:18" ht="14.7" thickBot="1" x14ac:dyDescent="0.6">
      <c r="A47" s="84"/>
      <c r="B47" s="98"/>
      <c r="C47" s="81" t="s">
        <v>33</v>
      </c>
      <c r="D47" s="112" t="e">
        <f>(D45*D46)/12</f>
        <v>#DIV/0!</v>
      </c>
      <c r="E47" s="89" t="s">
        <v>50</v>
      </c>
      <c r="G47" s="9" t="s">
        <v>10</v>
      </c>
      <c r="H47" s="10">
        <v>1.6049999999999998E-2</v>
      </c>
    </row>
    <row r="48" spans="1:18" ht="14.4" customHeight="1" x14ac:dyDescent="0.55000000000000004">
      <c r="A48" s="84"/>
      <c r="B48" s="98"/>
      <c r="C48" s="61"/>
      <c r="D48" s="62"/>
      <c r="E48" s="88"/>
      <c r="G48" s="9" t="s">
        <v>11</v>
      </c>
      <c r="H48" s="10">
        <v>1.391E-2</v>
      </c>
    </row>
    <row r="49" spans="1:8" ht="14.4" customHeight="1" thickBot="1" x14ac:dyDescent="0.6">
      <c r="A49" s="84"/>
      <c r="B49" s="98"/>
      <c r="C49" s="100"/>
      <c r="D49" s="62"/>
      <c r="E49" s="88"/>
      <c r="G49" s="9" t="s">
        <v>12</v>
      </c>
      <c r="H49" s="10">
        <v>1.1769999999999999E-2</v>
      </c>
    </row>
    <row r="50" spans="1:8" x14ac:dyDescent="0.55000000000000004">
      <c r="A50" s="84"/>
      <c r="B50" s="98"/>
      <c r="C50" s="45" t="s">
        <v>49</v>
      </c>
      <c r="D50" s="46" t="e">
        <f>D34*D15</f>
        <v>#DIV/0!</v>
      </c>
      <c r="E50" s="88"/>
      <c r="G50" s="9"/>
      <c r="H50" s="12"/>
    </row>
    <row r="51" spans="1:8" x14ac:dyDescent="0.55000000000000004">
      <c r="A51" s="84"/>
      <c r="B51" s="98"/>
      <c r="C51" s="47" t="s">
        <v>42</v>
      </c>
      <c r="D51" s="48" t="e">
        <f>D47</f>
        <v>#DIV/0!</v>
      </c>
      <c r="E51" s="88"/>
      <c r="G51" s="9"/>
      <c r="H51" s="12"/>
    </row>
    <row r="52" spans="1:8" x14ac:dyDescent="0.55000000000000004">
      <c r="A52" s="84"/>
      <c r="B52" s="98"/>
      <c r="C52" s="117" t="s">
        <v>23</v>
      </c>
      <c r="D52" s="119" t="e">
        <f>SUM(D50:D51)</f>
        <v>#DIV/0!</v>
      </c>
      <c r="E52" s="90"/>
      <c r="G52" s="9"/>
      <c r="H52" s="12"/>
    </row>
    <row r="53" spans="1:8" ht="14.7" thickBot="1" x14ac:dyDescent="0.6">
      <c r="A53" s="84"/>
      <c r="B53" s="98"/>
      <c r="C53" s="118"/>
      <c r="D53" s="120"/>
      <c r="E53" s="90"/>
      <c r="G53" s="9"/>
      <c r="H53" s="10"/>
    </row>
    <row r="54" spans="1:8" ht="28.5" thickBot="1" x14ac:dyDescent="1.1000000000000001">
      <c r="A54" s="86"/>
      <c r="B54" s="91"/>
      <c r="C54" s="92"/>
      <c r="D54" s="93"/>
      <c r="E54" s="94"/>
      <c r="G54" s="9"/>
      <c r="H54" s="10"/>
    </row>
    <row r="55" spans="1:8" ht="28.5" thickTop="1" x14ac:dyDescent="1.05">
      <c r="A55"/>
      <c r="C55" s="35"/>
      <c r="D55" s="36"/>
      <c r="E55" s="37"/>
      <c r="G55" s="9"/>
      <c r="H55" s="10"/>
    </row>
    <row r="56" spans="1:8" ht="28.5" thickBot="1" x14ac:dyDescent="1.1000000000000001">
      <c r="A56"/>
      <c r="C56" s="35"/>
      <c r="D56" s="36"/>
      <c r="E56" s="37"/>
      <c r="G56" s="9"/>
      <c r="H56" s="10"/>
    </row>
    <row r="57" spans="1:8" ht="28.5" thickBot="1" x14ac:dyDescent="1.1000000000000001">
      <c r="A57"/>
      <c r="B57" s="38"/>
      <c r="C57" s="39"/>
      <c r="D57" s="40"/>
      <c r="E57" s="41"/>
      <c r="G57" s="9"/>
      <c r="H57" s="10"/>
    </row>
    <row r="58" spans="1:8" ht="28.5" thickBot="1" x14ac:dyDescent="1.1000000000000001">
      <c r="A58"/>
      <c r="B58" s="110"/>
      <c r="C58" s="115" t="s">
        <v>60</v>
      </c>
      <c r="D58" s="101"/>
      <c r="E58" s="82"/>
      <c r="G58" s="9"/>
      <c r="H58" s="10"/>
    </row>
    <row r="59" spans="1:8" ht="28.2" x14ac:dyDescent="1.05">
      <c r="A59"/>
      <c r="B59" s="110"/>
      <c r="C59" s="115"/>
      <c r="D59" s="101"/>
      <c r="E59" s="82"/>
      <c r="G59" s="9"/>
      <c r="H59" s="10"/>
    </row>
    <row r="60" spans="1:8" ht="15.6" x14ac:dyDescent="0.55000000000000004">
      <c r="B60" s="42"/>
      <c r="C60" s="29"/>
      <c r="D60" s="13"/>
      <c r="E60" s="20"/>
      <c r="G60" s="9"/>
      <c r="H60" s="10"/>
    </row>
    <row r="61" spans="1:8" ht="15.6" x14ac:dyDescent="0.55000000000000004">
      <c r="B61" s="42"/>
      <c r="C61" s="26" t="s">
        <v>53</v>
      </c>
      <c r="D61" s="13" t="s">
        <v>50</v>
      </c>
      <c r="E61" s="20"/>
      <c r="G61" s="9"/>
      <c r="H61" s="10"/>
    </row>
    <row r="62" spans="1:8" ht="15.6" x14ac:dyDescent="0.55000000000000004">
      <c r="B62" s="42"/>
      <c r="C62" s="27"/>
      <c r="D62" s="14" t="str">
        <f>'2026 Jan'!D62</f>
        <v>&lt;Employee Name Here&gt;</v>
      </c>
      <c r="E62" s="20"/>
      <c r="G62" s="9"/>
      <c r="H62" s="10"/>
    </row>
    <row r="63" spans="1:8" ht="16.2" x14ac:dyDescent="0.7">
      <c r="B63" s="42"/>
      <c r="C63" s="28" t="s">
        <v>58</v>
      </c>
      <c r="D63" s="103"/>
      <c r="E63" s="20"/>
      <c r="G63" s="9"/>
      <c r="H63" s="10"/>
    </row>
    <row r="64" spans="1:8" ht="15.6" x14ac:dyDescent="0.55000000000000004">
      <c r="B64" s="42"/>
      <c r="C64" s="29"/>
      <c r="D64" s="13"/>
      <c r="E64" s="20"/>
      <c r="G64" s="9"/>
      <c r="H64" s="10"/>
    </row>
    <row r="65" spans="2:8" ht="15.9" thickBot="1" x14ac:dyDescent="0.65">
      <c r="B65" s="42"/>
      <c r="C65" s="30"/>
      <c r="D65" s="104"/>
      <c r="E65" s="21"/>
      <c r="G65" s="9"/>
      <c r="H65" s="10"/>
    </row>
    <row r="66" spans="2:8" ht="15.9" thickBot="1" x14ac:dyDescent="0.65">
      <c r="B66" s="42"/>
      <c r="C66" s="121" t="s">
        <v>61</v>
      </c>
      <c r="D66" s="105"/>
      <c r="E66" s="21"/>
      <c r="G66" s="9"/>
      <c r="H66" s="10"/>
    </row>
    <row r="67" spans="2:8" ht="15.6" x14ac:dyDescent="0.6">
      <c r="B67" s="42"/>
      <c r="C67" s="116"/>
      <c r="D67" s="15"/>
      <c r="E67" s="22"/>
      <c r="G67" s="9"/>
      <c r="H67" s="10"/>
    </row>
    <row r="68" spans="2:8" ht="15.9" thickBot="1" x14ac:dyDescent="0.65">
      <c r="B68" s="42"/>
      <c r="C68" s="31"/>
      <c r="D68" s="106" t="e">
        <f>+D52</f>
        <v>#DIV/0!</v>
      </c>
      <c r="E68" s="23"/>
      <c r="G68" s="9"/>
      <c r="H68" s="10"/>
    </row>
    <row r="69" spans="2:8" ht="15.6" x14ac:dyDescent="0.6">
      <c r="B69" s="42"/>
      <c r="C69" s="31"/>
      <c r="D69" s="17"/>
      <c r="E69" s="23"/>
      <c r="G69" s="9"/>
      <c r="H69" s="10"/>
    </row>
    <row r="70" spans="2:8" ht="15.6" x14ac:dyDescent="0.6">
      <c r="B70" s="42"/>
      <c r="C70" s="26" t="s">
        <v>52</v>
      </c>
      <c r="D70" s="107" t="str">
        <f>'2026 Jan'!D71</f>
        <v>&lt;Employee Name Here&gt;</v>
      </c>
      <c r="E70" s="23"/>
      <c r="G70" s="9"/>
      <c r="H70" s="10"/>
    </row>
    <row r="71" spans="2:8" ht="15.6" x14ac:dyDescent="0.6">
      <c r="B71" s="42"/>
      <c r="C71" s="31"/>
      <c r="D71" s="17" t="s">
        <v>50</v>
      </c>
      <c r="E71" s="23"/>
      <c r="G71" s="9"/>
      <c r="H71" s="10"/>
    </row>
    <row r="72" spans="2:8" ht="16.2" x14ac:dyDescent="0.7">
      <c r="B72" s="42"/>
      <c r="C72" s="28" t="s">
        <v>59</v>
      </c>
      <c r="D72" s="103"/>
      <c r="E72" s="23"/>
    </row>
    <row r="73" spans="2:8" ht="15.6" x14ac:dyDescent="0.6">
      <c r="B73" s="42"/>
      <c r="C73" s="31"/>
      <c r="D73" s="17"/>
      <c r="E73" s="24"/>
    </row>
    <row r="74" spans="2:8" ht="15.6" x14ac:dyDescent="0.6">
      <c r="B74" s="42"/>
      <c r="C74" s="32" t="s">
        <v>56</v>
      </c>
      <c r="D74" s="108"/>
      <c r="E74" s="23"/>
    </row>
    <row r="75" spans="2:8" ht="15.6" x14ac:dyDescent="0.6">
      <c r="B75" s="42"/>
      <c r="C75" s="33"/>
      <c r="D75" s="16"/>
      <c r="E75" s="24"/>
    </row>
    <row r="76" spans="2:8" ht="15.6" x14ac:dyDescent="0.6">
      <c r="B76" s="42"/>
      <c r="C76" s="32" t="s">
        <v>57</v>
      </c>
      <c r="D76" s="109"/>
      <c r="E76" s="23"/>
    </row>
    <row r="77" spans="2:8" ht="15.6" x14ac:dyDescent="0.6">
      <c r="B77" s="42"/>
      <c r="C77" s="31"/>
      <c r="D77" s="17"/>
      <c r="E77" s="23"/>
    </row>
    <row r="78" spans="2:8" ht="15.9" thickBot="1" x14ac:dyDescent="0.65">
      <c r="B78" s="42"/>
      <c r="C78" s="34"/>
      <c r="D78" s="18"/>
      <c r="E78" s="23"/>
    </row>
    <row r="79" spans="2:8" ht="15.9" thickBot="1" x14ac:dyDescent="0.65">
      <c r="B79" s="43"/>
      <c r="C79" s="44"/>
      <c r="D79" s="44"/>
      <c r="E79" s="25"/>
    </row>
  </sheetData>
  <mergeCells count="4">
    <mergeCell ref="C66:C67"/>
    <mergeCell ref="C52:C53"/>
    <mergeCell ref="D52:D53"/>
    <mergeCell ref="C58:C59"/>
  </mergeCells>
  <dataValidations count="1">
    <dataValidation type="list" allowBlank="1" showInputMessage="1" showErrorMessage="1" sqref="D40" xr:uid="{722C1B11-BEF0-482E-91FC-D1AF13963AA6}">
      <formula1>months1</formula1>
    </dataValidation>
  </dataValidations>
  <pageMargins left="0.95" right="0.7" top="0.25" bottom="0.5" header="0.3" footer="0.3"/>
  <pageSetup scale="80" fitToWidth="0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E13BE-E8DE-44A0-AB56-6E1576409305}">
  <dimension ref="A1:R79"/>
  <sheetViews>
    <sheetView zoomScaleNormal="100" workbookViewId="0">
      <selection activeCell="C4" sqref="C4"/>
    </sheetView>
  </sheetViews>
  <sheetFormatPr defaultRowHeight="14.4" x14ac:dyDescent="0.55000000000000004"/>
  <cols>
    <col min="1" max="1" width="4.26171875" style="19" customWidth="1"/>
    <col min="2" max="2" width="3.578125" customWidth="1"/>
    <col min="3" max="3" width="77.68359375" customWidth="1"/>
    <col min="4" max="4" width="22.26171875" customWidth="1"/>
    <col min="5" max="5" width="3.578125" customWidth="1"/>
    <col min="6" max="6" width="23.26171875" bestFit="1" customWidth="1"/>
    <col min="7" max="18" width="11.68359375" style="3" customWidth="1"/>
  </cols>
  <sheetData>
    <row r="1" spans="1:18" ht="14.7" thickBot="1" x14ac:dyDescent="0.6">
      <c r="B1" s="97"/>
      <c r="E1" s="97"/>
    </row>
    <row r="2" spans="1:18" ht="21.9" customHeight="1" thickTop="1" thickBot="1" x14ac:dyDescent="0.6">
      <c r="A2" s="84"/>
      <c r="B2" s="95"/>
      <c r="C2" s="83"/>
      <c r="D2" s="83"/>
      <c r="E2" s="96"/>
    </row>
    <row r="3" spans="1:18" x14ac:dyDescent="0.55000000000000004">
      <c r="A3" s="84"/>
      <c r="B3" s="98"/>
      <c r="C3" s="57"/>
      <c r="D3" s="58"/>
      <c r="E3" s="86"/>
    </row>
    <row r="4" spans="1:18" ht="28.2" x14ac:dyDescent="1.05">
      <c r="A4" s="84"/>
      <c r="B4" s="98"/>
      <c r="C4" s="59" t="str">
        <f>'2026 June'!C4</f>
        <v>&lt;BUSINESS NAME HERE&gt;</v>
      </c>
      <c r="D4" s="60"/>
      <c r="E4" s="86"/>
    </row>
    <row r="5" spans="1:18" x14ac:dyDescent="0.55000000000000004">
      <c r="A5" s="84"/>
      <c r="B5" s="98"/>
      <c r="C5" s="61"/>
      <c r="D5" s="62"/>
      <c r="E5" s="86"/>
    </row>
    <row r="6" spans="1:18" s="2" customFormat="1" ht="23.1" x14ac:dyDescent="0.85">
      <c r="A6" s="84"/>
      <c r="B6" s="98"/>
      <c r="C6" s="63" t="s">
        <v>37</v>
      </c>
      <c r="D6" s="62"/>
      <c r="E6" s="86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55000000000000004">
      <c r="A7" s="84"/>
      <c r="B7" s="98"/>
      <c r="C7" s="61"/>
      <c r="D7" s="62"/>
      <c r="E7" s="86"/>
    </row>
    <row r="8" spans="1:18" x14ac:dyDescent="0.55000000000000004">
      <c r="A8" s="85"/>
      <c r="B8" s="99"/>
      <c r="C8" s="64"/>
      <c r="D8" s="65"/>
      <c r="E8" s="87"/>
    </row>
    <row r="9" spans="1:18" x14ac:dyDescent="0.55000000000000004">
      <c r="A9" s="84"/>
      <c r="B9" s="98"/>
      <c r="C9" s="61"/>
      <c r="D9" s="62"/>
      <c r="E9" s="86"/>
    </row>
    <row r="10" spans="1:18" x14ac:dyDescent="0.55000000000000004">
      <c r="A10" s="84"/>
      <c r="B10" s="98"/>
      <c r="C10" s="66" t="s">
        <v>54</v>
      </c>
      <c r="D10" s="54" t="str">
        <f>'2026 Jan'!D10</f>
        <v>&lt;Employee Name Here&gt;</v>
      </c>
      <c r="E10" s="86"/>
    </row>
    <row r="11" spans="1:18" x14ac:dyDescent="0.55000000000000004">
      <c r="A11" s="84"/>
      <c r="B11" s="98"/>
      <c r="C11" s="47" t="s">
        <v>64</v>
      </c>
      <c r="D11" s="67" t="s">
        <v>50</v>
      </c>
      <c r="E11" s="86"/>
    </row>
    <row r="12" spans="1:18" x14ac:dyDescent="0.55000000000000004">
      <c r="A12" s="84"/>
      <c r="B12" s="98"/>
      <c r="C12" s="47" t="s">
        <v>55</v>
      </c>
      <c r="D12" s="68" t="s">
        <v>75</v>
      </c>
      <c r="E12" s="86"/>
    </row>
    <row r="13" spans="1:18" x14ac:dyDescent="0.55000000000000004">
      <c r="A13" s="84"/>
      <c r="B13" s="98"/>
      <c r="C13" s="47" t="s">
        <v>40</v>
      </c>
      <c r="D13" s="69">
        <f>'2026 Jan'!D13</f>
        <v>0</v>
      </c>
      <c r="E13" s="86"/>
    </row>
    <row r="14" spans="1:18" x14ac:dyDescent="0.55000000000000004">
      <c r="A14" s="84"/>
      <c r="B14" s="98"/>
      <c r="C14" s="70" t="s">
        <v>39</v>
      </c>
      <c r="D14" s="69">
        <f>'2026 Jan'!D14</f>
        <v>0</v>
      </c>
      <c r="E14" s="86"/>
    </row>
    <row r="15" spans="1:18" x14ac:dyDescent="0.55000000000000004">
      <c r="A15" s="84"/>
      <c r="B15" s="98"/>
      <c r="C15" s="71" t="s">
        <v>19</v>
      </c>
      <c r="D15" s="72" t="e">
        <f>D13/D14</f>
        <v>#DIV/0!</v>
      </c>
      <c r="E15" s="86"/>
    </row>
    <row r="16" spans="1:18" x14ac:dyDescent="0.55000000000000004">
      <c r="A16" s="84"/>
      <c r="B16" s="98"/>
      <c r="C16" s="61"/>
      <c r="D16" s="62"/>
      <c r="E16" s="86"/>
    </row>
    <row r="17" spans="1:6" ht="15" customHeight="1" x14ac:dyDescent="0.55000000000000004">
      <c r="A17" s="84"/>
      <c r="B17" s="98"/>
      <c r="C17" s="61"/>
      <c r="D17" s="62"/>
      <c r="E17" s="86"/>
    </row>
    <row r="18" spans="1:6" ht="28.8" x14ac:dyDescent="0.55000000000000004">
      <c r="A18" s="84"/>
      <c r="B18" s="98"/>
      <c r="C18" s="71" t="s">
        <v>21</v>
      </c>
      <c r="D18" s="73" t="s">
        <v>47</v>
      </c>
      <c r="E18" s="86"/>
    </row>
    <row r="19" spans="1:6" x14ac:dyDescent="0.55000000000000004">
      <c r="A19" s="84"/>
      <c r="B19" s="98"/>
      <c r="C19" s="56" t="s">
        <v>41</v>
      </c>
      <c r="D19" s="74">
        <v>0</v>
      </c>
      <c r="E19" s="86"/>
    </row>
    <row r="20" spans="1:6" ht="28.8" x14ac:dyDescent="0.55000000000000004">
      <c r="A20" s="84"/>
      <c r="B20" s="98"/>
      <c r="C20" s="51" t="s">
        <v>29</v>
      </c>
      <c r="D20" s="74">
        <v>0</v>
      </c>
      <c r="E20" s="86"/>
    </row>
    <row r="21" spans="1:6" x14ac:dyDescent="0.55000000000000004">
      <c r="A21" s="84"/>
      <c r="B21" s="98"/>
      <c r="C21" s="56" t="s">
        <v>30</v>
      </c>
      <c r="D21" s="74">
        <v>0</v>
      </c>
      <c r="E21" s="86"/>
    </row>
    <row r="22" spans="1:6" x14ac:dyDescent="0.55000000000000004">
      <c r="A22" s="84"/>
      <c r="B22" s="98"/>
      <c r="C22" s="56" t="s">
        <v>5</v>
      </c>
      <c r="D22" s="74">
        <v>0</v>
      </c>
      <c r="E22" s="86"/>
    </row>
    <row r="23" spans="1:6" x14ac:dyDescent="0.55000000000000004">
      <c r="A23" s="84"/>
      <c r="B23" s="98"/>
      <c r="C23" s="56" t="s">
        <v>31</v>
      </c>
      <c r="D23" s="74">
        <v>0</v>
      </c>
      <c r="E23" s="86"/>
    </row>
    <row r="24" spans="1:6" x14ac:dyDescent="0.55000000000000004">
      <c r="A24" s="84"/>
      <c r="B24" s="98"/>
      <c r="C24" s="56" t="s">
        <v>51</v>
      </c>
      <c r="D24" s="74">
        <v>0</v>
      </c>
      <c r="E24" s="86"/>
    </row>
    <row r="25" spans="1:6" x14ac:dyDescent="0.55000000000000004">
      <c r="A25" s="84"/>
      <c r="B25" s="98"/>
      <c r="C25" s="56" t="s">
        <v>0</v>
      </c>
      <c r="D25" s="74">
        <v>0</v>
      </c>
      <c r="E25" s="86"/>
    </row>
    <row r="26" spans="1:6" x14ac:dyDescent="0.55000000000000004">
      <c r="A26" s="84"/>
      <c r="B26" s="98"/>
      <c r="C26" s="75" t="s">
        <v>1</v>
      </c>
      <c r="D26" s="74">
        <v>0</v>
      </c>
      <c r="E26" s="86"/>
    </row>
    <row r="27" spans="1:6" x14ac:dyDescent="0.55000000000000004">
      <c r="A27" s="84"/>
      <c r="B27" s="98"/>
      <c r="C27" s="75" t="s">
        <v>2</v>
      </c>
      <c r="D27" s="74">
        <v>0</v>
      </c>
      <c r="E27" s="86"/>
      <c r="F27" s="1"/>
    </row>
    <row r="28" spans="1:6" x14ac:dyDescent="0.55000000000000004">
      <c r="A28" s="84"/>
      <c r="B28" s="98"/>
      <c r="C28" s="75" t="s">
        <v>45</v>
      </c>
      <c r="D28" s="74">
        <v>0</v>
      </c>
      <c r="E28" s="86"/>
      <c r="F28" s="1"/>
    </row>
    <row r="29" spans="1:6" x14ac:dyDescent="0.55000000000000004">
      <c r="A29" s="84"/>
      <c r="B29" s="98"/>
      <c r="C29" s="75" t="s">
        <v>46</v>
      </c>
      <c r="D29" s="74">
        <v>0</v>
      </c>
      <c r="E29" s="86"/>
      <c r="F29" s="1"/>
    </row>
    <row r="30" spans="1:6" x14ac:dyDescent="0.55000000000000004">
      <c r="A30" s="84"/>
      <c r="B30" s="98"/>
      <c r="C30" s="75"/>
      <c r="D30" s="74">
        <v>0</v>
      </c>
      <c r="E30" s="86"/>
      <c r="F30" s="1"/>
    </row>
    <row r="31" spans="1:6" x14ac:dyDescent="0.55000000000000004">
      <c r="A31" s="84"/>
      <c r="B31" s="98"/>
      <c r="C31" s="56" t="s">
        <v>43</v>
      </c>
      <c r="D31" s="74">
        <v>0</v>
      </c>
      <c r="E31" s="86"/>
      <c r="F31" s="1"/>
    </row>
    <row r="32" spans="1:6" x14ac:dyDescent="0.55000000000000004">
      <c r="A32" s="84"/>
      <c r="B32" s="98"/>
      <c r="C32" s="56" t="s">
        <v>27</v>
      </c>
      <c r="D32" s="74">
        <v>0</v>
      </c>
      <c r="E32" s="86"/>
    </row>
    <row r="33" spans="1:18" ht="14.7" thickBot="1" x14ac:dyDescent="0.6">
      <c r="A33" s="84"/>
      <c r="B33" s="98"/>
      <c r="C33" s="76" t="s">
        <v>32</v>
      </c>
      <c r="D33" s="77">
        <v>0</v>
      </c>
      <c r="E33" s="86"/>
    </row>
    <row r="34" spans="1:18" ht="14.7" thickBot="1" x14ac:dyDescent="0.6">
      <c r="A34" s="84"/>
      <c r="B34" s="98"/>
      <c r="C34" s="78" t="s">
        <v>48</v>
      </c>
      <c r="D34" s="79">
        <f>SUM(D19:D33)</f>
        <v>0</v>
      </c>
      <c r="E34" s="86"/>
    </row>
    <row r="35" spans="1:18" x14ac:dyDescent="0.55000000000000004">
      <c r="A35" s="84"/>
      <c r="B35" s="98"/>
      <c r="C35" s="61"/>
      <c r="D35" s="62"/>
      <c r="E35" s="86"/>
    </row>
    <row r="36" spans="1:18" ht="14.7" thickBot="1" x14ac:dyDescent="0.6">
      <c r="A36" s="84"/>
      <c r="B36" s="98"/>
      <c r="C36" s="61"/>
      <c r="D36" s="62"/>
      <c r="E36" s="86"/>
    </row>
    <row r="37" spans="1:18" x14ac:dyDescent="0.55000000000000004">
      <c r="A37" s="84"/>
      <c r="B37" s="98"/>
      <c r="C37" s="49" t="s">
        <v>22</v>
      </c>
      <c r="D37" s="50"/>
      <c r="E37" s="86"/>
    </row>
    <row r="38" spans="1:18" ht="28.8" x14ac:dyDescent="0.55000000000000004">
      <c r="A38" s="84"/>
      <c r="B38" s="98"/>
      <c r="C38" s="51" t="s">
        <v>62</v>
      </c>
      <c r="D38" s="52">
        <v>0</v>
      </c>
      <c r="E38" s="86"/>
    </row>
    <row r="39" spans="1:18" x14ac:dyDescent="0.55000000000000004">
      <c r="A39" s="84"/>
      <c r="B39" s="98"/>
      <c r="C39" s="51" t="s">
        <v>44</v>
      </c>
      <c r="D39" s="52">
        <v>0</v>
      </c>
      <c r="E39" s="86"/>
      <c r="F39" s="11" t="s">
        <v>26</v>
      </c>
      <c r="G39" s="8" t="s">
        <v>6</v>
      </c>
      <c r="H39" s="8" t="s">
        <v>7</v>
      </c>
      <c r="I39" s="8" t="s">
        <v>8</v>
      </c>
      <c r="J39" s="8" t="s">
        <v>9</v>
      </c>
      <c r="K39" s="8" t="s">
        <v>10</v>
      </c>
      <c r="L39" s="8" t="s">
        <v>11</v>
      </c>
      <c r="M39" s="8" t="s">
        <v>12</v>
      </c>
      <c r="N39" s="8" t="s">
        <v>13</v>
      </c>
      <c r="O39" s="8" t="s">
        <v>14</v>
      </c>
      <c r="P39" s="8" t="s">
        <v>15</v>
      </c>
      <c r="Q39" s="8" t="s">
        <v>16</v>
      </c>
      <c r="R39" s="8" t="s">
        <v>17</v>
      </c>
    </row>
    <row r="40" spans="1:18" x14ac:dyDescent="0.55000000000000004">
      <c r="A40" s="84"/>
      <c r="B40" s="98"/>
      <c r="C40" s="51" t="s">
        <v>63</v>
      </c>
      <c r="D40" s="52">
        <v>0</v>
      </c>
      <c r="E40" s="86"/>
      <c r="F40" s="7" t="s">
        <v>24</v>
      </c>
      <c r="G40" s="5">
        <v>2.461E-2</v>
      </c>
      <c r="H40" s="5">
        <v>2.247E-2</v>
      </c>
      <c r="I40" s="5">
        <v>2.0330000000000001E-2</v>
      </c>
      <c r="J40" s="5">
        <v>1.8190000000000001E-2</v>
      </c>
      <c r="K40" s="5">
        <v>1.6049999999999998E-2</v>
      </c>
      <c r="L40" s="5">
        <v>1.391E-2</v>
      </c>
      <c r="M40" s="5">
        <v>1.1769999999999999E-2</v>
      </c>
      <c r="N40" s="5">
        <v>9.6299999999999997E-3</v>
      </c>
      <c r="O40" s="5">
        <v>7.4900000000000001E-3</v>
      </c>
      <c r="P40" s="5">
        <v>5.3499999999999997E-3</v>
      </c>
      <c r="Q40" s="5">
        <v>3.2100000000000002E-3</v>
      </c>
      <c r="R40" s="5">
        <v>1.07E-3</v>
      </c>
    </row>
    <row r="41" spans="1:18" x14ac:dyDescent="0.55000000000000004">
      <c r="A41" s="84"/>
      <c r="B41" s="98"/>
      <c r="C41" s="51" t="s">
        <v>4</v>
      </c>
      <c r="D41" s="53">
        <f>D38+D39-D40</f>
        <v>0</v>
      </c>
      <c r="E41" s="86"/>
      <c r="F41" s="7" t="s">
        <v>25</v>
      </c>
      <c r="G41" s="6">
        <v>2.564E-2</v>
      </c>
      <c r="H41" s="6">
        <v>2.564E-2</v>
      </c>
      <c r="I41" s="6">
        <v>2.564E-2</v>
      </c>
      <c r="J41" s="6">
        <v>2.564E-2</v>
      </c>
      <c r="K41" s="6">
        <v>2.564E-2</v>
      </c>
      <c r="L41" s="6">
        <v>2.564E-2</v>
      </c>
      <c r="M41" s="6">
        <v>2.564E-2</v>
      </c>
      <c r="N41" s="6">
        <v>2.564E-2</v>
      </c>
      <c r="O41" s="6">
        <v>2.564E-2</v>
      </c>
      <c r="P41" s="6">
        <v>2.564E-2</v>
      </c>
      <c r="Q41" s="6">
        <v>2.564E-2</v>
      </c>
      <c r="R41" s="6">
        <v>2.564E-2</v>
      </c>
    </row>
    <row r="42" spans="1:18" x14ac:dyDescent="0.55000000000000004">
      <c r="A42" s="84"/>
      <c r="B42" s="98"/>
      <c r="C42" s="51" t="s">
        <v>34</v>
      </c>
      <c r="D42" s="54">
        <v>0</v>
      </c>
      <c r="E42" s="86"/>
      <c r="G42" s="9" t="s">
        <v>18</v>
      </c>
      <c r="H42" s="9"/>
    </row>
    <row r="43" spans="1:18" x14ac:dyDescent="0.55000000000000004">
      <c r="A43" s="84"/>
      <c r="B43" s="98"/>
      <c r="C43" s="51" t="s">
        <v>38</v>
      </c>
      <c r="D43" s="54">
        <v>0</v>
      </c>
      <c r="E43" s="88"/>
      <c r="G43" s="9" t="s">
        <v>6</v>
      </c>
      <c r="H43" s="10">
        <v>2.461E-2</v>
      </c>
    </row>
    <row r="44" spans="1:18" x14ac:dyDescent="0.55000000000000004">
      <c r="A44" s="84"/>
      <c r="B44" s="98"/>
      <c r="C44" s="51" t="s">
        <v>35</v>
      </c>
      <c r="D44" s="55">
        <f>'2026 Jan'!M40</f>
        <v>1.1769999999999999E-2</v>
      </c>
      <c r="E44" s="88"/>
      <c r="G44" s="9" t="s">
        <v>7</v>
      </c>
      <c r="H44" s="10">
        <v>2.247E-2</v>
      </c>
    </row>
    <row r="45" spans="1:18" x14ac:dyDescent="0.55000000000000004">
      <c r="A45" s="84"/>
      <c r="B45" s="98"/>
      <c r="C45" s="51" t="s">
        <v>36</v>
      </c>
      <c r="D45" s="53">
        <f>IFERROR(D44*D41,"Error")</f>
        <v>0</v>
      </c>
      <c r="E45" s="88"/>
      <c r="G45" s="9" t="s">
        <v>8</v>
      </c>
      <c r="H45" s="10">
        <v>2.0330000000000001E-2</v>
      </c>
    </row>
    <row r="46" spans="1:18" ht="14.7" thickBot="1" x14ac:dyDescent="0.6">
      <c r="A46" s="84"/>
      <c r="B46" s="98"/>
      <c r="C46" s="76" t="s">
        <v>20</v>
      </c>
      <c r="D46" s="80" t="e">
        <f>D15</f>
        <v>#DIV/0!</v>
      </c>
      <c r="E46" s="88"/>
      <c r="G46" s="9" t="s">
        <v>9</v>
      </c>
      <c r="H46" s="10">
        <v>1.8190000000000001E-2</v>
      </c>
    </row>
    <row r="47" spans="1:18" ht="14.7" thickBot="1" x14ac:dyDescent="0.6">
      <c r="A47" s="84"/>
      <c r="B47" s="98"/>
      <c r="C47" s="81" t="s">
        <v>33</v>
      </c>
      <c r="D47" s="112" t="e">
        <f>(D45*D46)/12</f>
        <v>#DIV/0!</v>
      </c>
      <c r="E47" s="89" t="s">
        <v>50</v>
      </c>
      <c r="G47" s="9" t="s">
        <v>10</v>
      </c>
      <c r="H47" s="10">
        <v>1.6049999999999998E-2</v>
      </c>
    </row>
    <row r="48" spans="1:18" ht="14.4" customHeight="1" x14ac:dyDescent="0.55000000000000004">
      <c r="A48" s="84"/>
      <c r="B48" s="98"/>
      <c r="C48" s="61"/>
      <c r="D48" s="62"/>
      <c r="E48" s="88"/>
      <c r="G48" s="9" t="s">
        <v>11</v>
      </c>
      <c r="H48" s="10">
        <v>1.391E-2</v>
      </c>
    </row>
    <row r="49" spans="1:8" ht="14.4" customHeight="1" thickBot="1" x14ac:dyDescent="0.6">
      <c r="A49" s="84"/>
      <c r="B49" s="98"/>
      <c r="C49" s="100"/>
      <c r="D49" s="62"/>
      <c r="E49" s="88"/>
      <c r="G49" s="9" t="s">
        <v>12</v>
      </c>
      <c r="H49" s="10">
        <v>1.1769999999999999E-2</v>
      </c>
    </row>
    <row r="50" spans="1:8" x14ac:dyDescent="0.55000000000000004">
      <c r="A50" s="84"/>
      <c r="B50" s="98"/>
      <c r="C50" s="45" t="s">
        <v>49</v>
      </c>
      <c r="D50" s="46" t="e">
        <f>D34*D15</f>
        <v>#DIV/0!</v>
      </c>
      <c r="E50" s="88"/>
      <c r="G50" s="9"/>
      <c r="H50" s="12"/>
    </row>
    <row r="51" spans="1:8" x14ac:dyDescent="0.55000000000000004">
      <c r="A51" s="84"/>
      <c r="B51" s="98"/>
      <c r="C51" s="47" t="s">
        <v>42</v>
      </c>
      <c r="D51" s="48" t="e">
        <f>D47</f>
        <v>#DIV/0!</v>
      </c>
      <c r="E51" s="88"/>
      <c r="G51" s="9"/>
      <c r="H51" s="12"/>
    </row>
    <row r="52" spans="1:8" x14ac:dyDescent="0.55000000000000004">
      <c r="A52" s="84"/>
      <c r="B52" s="98"/>
      <c r="C52" s="117" t="s">
        <v>23</v>
      </c>
      <c r="D52" s="119" t="e">
        <f>SUM(D50:D51)</f>
        <v>#DIV/0!</v>
      </c>
      <c r="E52" s="90"/>
      <c r="G52" s="9"/>
      <c r="H52" s="12"/>
    </row>
    <row r="53" spans="1:8" ht="14.7" thickBot="1" x14ac:dyDescent="0.6">
      <c r="A53" s="84"/>
      <c r="B53" s="98"/>
      <c r="C53" s="118"/>
      <c r="D53" s="120"/>
      <c r="E53" s="90"/>
      <c r="G53" s="9"/>
      <c r="H53" s="10"/>
    </row>
    <row r="54" spans="1:8" ht="28.5" thickBot="1" x14ac:dyDescent="1.1000000000000001">
      <c r="A54" s="86"/>
      <c r="B54" s="91"/>
      <c r="C54" s="92"/>
      <c r="D54" s="93"/>
      <c r="E54" s="94"/>
      <c r="G54" s="9"/>
      <c r="H54" s="10"/>
    </row>
    <row r="55" spans="1:8" ht="28.5" thickTop="1" x14ac:dyDescent="1.05">
      <c r="A55"/>
      <c r="C55" s="35"/>
      <c r="D55" s="36"/>
      <c r="E55" s="37"/>
      <c r="G55" s="9"/>
      <c r="H55" s="10"/>
    </row>
    <row r="56" spans="1:8" ht="28.5" thickBot="1" x14ac:dyDescent="1.1000000000000001">
      <c r="A56"/>
      <c r="C56" s="35"/>
      <c r="D56" s="36"/>
      <c r="E56" s="37"/>
      <c r="G56" s="9"/>
      <c r="H56" s="10"/>
    </row>
    <row r="57" spans="1:8" ht="28.5" thickBot="1" x14ac:dyDescent="1.1000000000000001">
      <c r="A57"/>
      <c r="B57" s="38"/>
      <c r="C57" s="39"/>
      <c r="D57" s="40"/>
      <c r="E57" s="41"/>
      <c r="G57" s="9"/>
      <c r="H57" s="10"/>
    </row>
    <row r="58" spans="1:8" ht="28.5" thickBot="1" x14ac:dyDescent="1.1000000000000001">
      <c r="A58"/>
      <c r="B58" s="110"/>
      <c r="C58" s="115" t="s">
        <v>60</v>
      </c>
      <c r="D58" s="101"/>
      <c r="E58" s="82"/>
      <c r="G58" s="9"/>
      <c r="H58" s="10"/>
    </row>
    <row r="59" spans="1:8" ht="28.2" x14ac:dyDescent="1.05">
      <c r="A59"/>
      <c r="B59" s="110"/>
      <c r="C59" s="115"/>
      <c r="D59" s="101"/>
      <c r="E59" s="82"/>
      <c r="G59" s="9"/>
      <c r="H59" s="10"/>
    </row>
    <row r="60" spans="1:8" ht="15.6" x14ac:dyDescent="0.55000000000000004">
      <c r="B60" s="42"/>
      <c r="C60" s="29"/>
      <c r="D60" s="13"/>
      <c r="E60" s="20"/>
      <c r="G60" s="9"/>
      <c r="H60" s="10"/>
    </row>
    <row r="61" spans="1:8" ht="15.6" x14ac:dyDescent="0.55000000000000004">
      <c r="B61" s="42"/>
      <c r="C61" s="26" t="s">
        <v>53</v>
      </c>
      <c r="D61" s="13" t="s">
        <v>50</v>
      </c>
      <c r="E61" s="20"/>
      <c r="G61" s="9"/>
      <c r="H61" s="10"/>
    </row>
    <row r="62" spans="1:8" ht="15.6" x14ac:dyDescent="0.55000000000000004">
      <c r="B62" s="42"/>
      <c r="C62" s="27"/>
      <c r="D62" s="14" t="str">
        <f>'2026 Jan'!D62</f>
        <v>&lt;Employee Name Here&gt;</v>
      </c>
      <c r="E62" s="20"/>
      <c r="G62" s="9"/>
      <c r="H62" s="10"/>
    </row>
    <row r="63" spans="1:8" ht="16.2" x14ac:dyDescent="0.7">
      <c r="B63" s="42"/>
      <c r="C63" s="28" t="s">
        <v>58</v>
      </c>
      <c r="D63" s="103"/>
      <c r="E63" s="20"/>
      <c r="G63" s="9"/>
      <c r="H63" s="10"/>
    </row>
    <row r="64" spans="1:8" ht="15.6" x14ac:dyDescent="0.55000000000000004">
      <c r="B64" s="42"/>
      <c r="C64" s="29"/>
      <c r="D64" s="13"/>
      <c r="E64" s="20"/>
      <c r="G64" s="9"/>
      <c r="H64" s="10"/>
    </row>
    <row r="65" spans="2:8" ht="15.9" thickBot="1" x14ac:dyDescent="0.65">
      <c r="B65" s="42"/>
      <c r="C65" s="30"/>
      <c r="D65" s="104"/>
      <c r="E65" s="21"/>
      <c r="G65" s="9"/>
      <c r="H65" s="10"/>
    </row>
    <row r="66" spans="2:8" ht="15.9" thickBot="1" x14ac:dyDescent="0.65">
      <c r="B66" s="42"/>
      <c r="C66" s="121" t="s">
        <v>61</v>
      </c>
      <c r="D66" s="105"/>
      <c r="E66" s="21"/>
      <c r="G66" s="9"/>
      <c r="H66" s="10"/>
    </row>
    <row r="67" spans="2:8" ht="15.6" x14ac:dyDescent="0.6">
      <c r="B67" s="42"/>
      <c r="C67" s="116"/>
      <c r="D67" s="15"/>
      <c r="E67" s="22"/>
      <c r="G67" s="9"/>
      <c r="H67" s="10"/>
    </row>
    <row r="68" spans="2:8" ht="15.9" thickBot="1" x14ac:dyDescent="0.65">
      <c r="B68" s="42"/>
      <c r="C68" s="31"/>
      <c r="D68" s="106" t="e">
        <f>+D52</f>
        <v>#DIV/0!</v>
      </c>
      <c r="E68" s="23"/>
      <c r="G68" s="9"/>
      <c r="H68" s="10"/>
    </row>
    <row r="69" spans="2:8" ht="15.6" x14ac:dyDescent="0.6">
      <c r="B69" s="42"/>
      <c r="C69" s="31"/>
      <c r="D69" s="17"/>
      <c r="E69" s="23"/>
      <c r="G69" s="9"/>
      <c r="H69" s="10"/>
    </row>
    <row r="70" spans="2:8" ht="15.6" x14ac:dyDescent="0.6">
      <c r="B70" s="42"/>
      <c r="C70" s="26" t="s">
        <v>52</v>
      </c>
      <c r="D70" s="107" t="str">
        <f>'2026 Jan'!D71</f>
        <v>&lt;Employee Name Here&gt;</v>
      </c>
      <c r="E70" s="23"/>
      <c r="G70" s="9"/>
      <c r="H70" s="10"/>
    </row>
    <row r="71" spans="2:8" ht="15.6" x14ac:dyDescent="0.6">
      <c r="B71" s="42"/>
      <c r="C71" s="31"/>
      <c r="D71" s="17" t="s">
        <v>50</v>
      </c>
      <c r="E71" s="23"/>
      <c r="G71" s="9"/>
      <c r="H71" s="10"/>
    </row>
    <row r="72" spans="2:8" ht="16.2" x14ac:dyDescent="0.7">
      <c r="B72" s="42"/>
      <c r="C72" s="28" t="s">
        <v>59</v>
      </c>
      <c r="D72" s="103"/>
      <c r="E72" s="23"/>
    </row>
    <row r="73" spans="2:8" ht="15.6" x14ac:dyDescent="0.6">
      <c r="B73" s="42"/>
      <c r="C73" s="31"/>
      <c r="D73" s="17"/>
      <c r="E73" s="24"/>
    </row>
    <row r="74" spans="2:8" ht="15.6" x14ac:dyDescent="0.6">
      <c r="B74" s="42"/>
      <c r="C74" s="32" t="s">
        <v>56</v>
      </c>
      <c r="D74" s="108"/>
      <c r="E74" s="23"/>
    </row>
    <row r="75" spans="2:8" ht="15.6" x14ac:dyDescent="0.6">
      <c r="B75" s="42"/>
      <c r="C75" s="33"/>
      <c r="D75" s="16"/>
      <c r="E75" s="24"/>
    </row>
    <row r="76" spans="2:8" ht="15.6" x14ac:dyDescent="0.6">
      <c r="B76" s="42"/>
      <c r="C76" s="32" t="s">
        <v>57</v>
      </c>
      <c r="D76" s="109"/>
      <c r="E76" s="23"/>
    </row>
    <row r="77" spans="2:8" ht="15.6" x14ac:dyDescent="0.6">
      <c r="B77" s="42"/>
      <c r="C77" s="31"/>
      <c r="D77" s="17"/>
      <c r="E77" s="23"/>
    </row>
    <row r="78" spans="2:8" ht="15.9" thickBot="1" x14ac:dyDescent="0.65">
      <c r="B78" s="42"/>
      <c r="C78" s="34"/>
      <c r="D78" s="18"/>
      <c r="E78" s="23"/>
    </row>
    <row r="79" spans="2:8" ht="15.9" thickBot="1" x14ac:dyDescent="0.65">
      <c r="B79" s="43"/>
      <c r="C79" s="44"/>
      <c r="D79" s="44"/>
      <c r="E79" s="25"/>
    </row>
  </sheetData>
  <mergeCells count="4">
    <mergeCell ref="C66:C67"/>
    <mergeCell ref="C52:C53"/>
    <mergeCell ref="D52:D53"/>
    <mergeCell ref="C58:C59"/>
  </mergeCells>
  <dataValidations disablePrompts="1" count="1">
    <dataValidation type="list" allowBlank="1" showInputMessage="1" showErrorMessage="1" sqref="D40" xr:uid="{C9096A0A-F3DA-4BEE-9BF3-1EEEDCE15C08}">
      <formula1>months1</formula1>
    </dataValidation>
  </dataValidations>
  <pageMargins left="0.95" right="0.7" top="0.25" bottom="0.5" header="0.3" footer="0.3"/>
  <pageSetup scale="80" fitToWidth="0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72FEE-9A15-4BD5-A19D-5378182A6715}">
  <dimension ref="A1:R79"/>
  <sheetViews>
    <sheetView zoomScaleNormal="100" workbookViewId="0">
      <selection activeCell="C4" sqref="C4"/>
    </sheetView>
  </sheetViews>
  <sheetFormatPr defaultRowHeight="14.4" x14ac:dyDescent="0.55000000000000004"/>
  <cols>
    <col min="1" max="1" width="4.26171875" style="19" customWidth="1"/>
    <col min="2" max="2" width="3.578125" customWidth="1"/>
    <col min="3" max="3" width="77.68359375" customWidth="1"/>
    <col min="4" max="4" width="22.26171875" customWidth="1"/>
    <col min="5" max="5" width="3.578125" customWidth="1"/>
    <col min="6" max="6" width="23.26171875" bestFit="1" customWidth="1"/>
    <col min="7" max="18" width="11.68359375" style="3" customWidth="1"/>
  </cols>
  <sheetData>
    <row r="1" spans="1:18" ht="14.7" thickBot="1" x14ac:dyDescent="0.6">
      <c r="B1" s="97"/>
      <c r="E1" s="97"/>
    </row>
    <row r="2" spans="1:18" ht="21.9" customHeight="1" thickTop="1" thickBot="1" x14ac:dyDescent="0.6">
      <c r="A2" s="84"/>
      <c r="B2" s="95"/>
      <c r="C2" s="83"/>
      <c r="D2" s="83"/>
      <c r="E2" s="96"/>
    </row>
    <row r="3" spans="1:18" x14ac:dyDescent="0.55000000000000004">
      <c r="A3" s="84"/>
      <c r="B3" s="98"/>
      <c r="C3" s="57"/>
      <c r="D3" s="58"/>
      <c r="E3" s="86"/>
    </row>
    <row r="4" spans="1:18" ht="28.2" x14ac:dyDescent="1.05">
      <c r="A4" s="84"/>
      <c r="B4" s="98"/>
      <c r="C4" s="59" t="str">
        <f>'2026 July'!C4</f>
        <v>&lt;BUSINESS NAME HERE&gt;</v>
      </c>
      <c r="D4" s="60"/>
      <c r="E4" s="86"/>
    </row>
    <row r="5" spans="1:18" x14ac:dyDescent="0.55000000000000004">
      <c r="A5" s="84"/>
      <c r="B5" s="98"/>
      <c r="C5" s="61"/>
      <c r="D5" s="62"/>
      <c r="E5" s="86"/>
    </row>
    <row r="6" spans="1:18" s="2" customFormat="1" ht="23.1" x14ac:dyDescent="0.85">
      <c r="A6" s="84"/>
      <c r="B6" s="98"/>
      <c r="C6" s="63" t="s">
        <v>37</v>
      </c>
      <c r="D6" s="62"/>
      <c r="E6" s="86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55000000000000004">
      <c r="A7" s="84"/>
      <c r="B7" s="98"/>
      <c r="C7" s="61"/>
      <c r="D7" s="62"/>
      <c r="E7" s="86"/>
    </row>
    <row r="8" spans="1:18" x14ac:dyDescent="0.55000000000000004">
      <c r="A8" s="85"/>
      <c r="B8" s="99"/>
      <c r="C8" s="64"/>
      <c r="D8" s="65"/>
      <c r="E8" s="87"/>
    </row>
    <row r="9" spans="1:18" x14ac:dyDescent="0.55000000000000004">
      <c r="A9" s="84"/>
      <c r="B9" s="98"/>
      <c r="C9" s="61"/>
      <c r="D9" s="62"/>
      <c r="E9" s="86"/>
    </row>
    <row r="10" spans="1:18" x14ac:dyDescent="0.55000000000000004">
      <c r="A10" s="84"/>
      <c r="B10" s="98"/>
      <c r="C10" s="66" t="s">
        <v>54</v>
      </c>
      <c r="D10" s="54" t="str">
        <f>'2026 Jan'!D10</f>
        <v>&lt;Employee Name Here&gt;</v>
      </c>
      <c r="E10" s="86"/>
    </row>
    <row r="11" spans="1:18" x14ac:dyDescent="0.55000000000000004">
      <c r="A11" s="84"/>
      <c r="B11" s="98"/>
      <c r="C11" s="47" t="s">
        <v>64</v>
      </c>
      <c r="D11" s="67" t="s">
        <v>50</v>
      </c>
      <c r="E11" s="86"/>
    </row>
    <row r="12" spans="1:18" x14ac:dyDescent="0.55000000000000004">
      <c r="A12" s="84"/>
      <c r="B12" s="98"/>
      <c r="C12" s="47" t="s">
        <v>55</v>
      </c>
      <c r="D12" s="68" t="s">
        <v>74</v>
      </c>
      <c r="E12" s="86"/>
    </row>
    <row r="13" spans="1:18" x14ac:dyDescent="0.55000000000000004">
      <c r="A13" s="84"/>
      <c r="B13" s="98"/>
      <c r="C13" s="47" t="s">
        <v>40</v>
      </c>
      <c r="D13" s="69">
        <f>'2026 Jan'!D13</f>
        <v>0</v>
      </c>
      <c r="E13" s="86"/>
    </row>
    <row r="14" spans="1:18" x14ac:dyDescent="0.55000000000000004">
      <c r="A14" s="84"/>
      <c r="B14" s="98"/>
      <c r="C14" s="70" t="s">
        <v>39</v>
      </c>
      <c r="D14" s="69">
        <f>'2026 Jan'!D14</f>
        <v>0</v>
      </c>
      <c r="E14" s="86"/>
    </row>
    <row r="15" spans="1:18" x14ac:dyDescent="0.55000000000000004">
      <c r="A15" s="84"/>
      <c r="B15" s="98"/>
      <c r="C15" s="71" t="s">
        <v>19</v>
      </c>
      <c r="D15" s="72" t="e">
        <f>D13/D14</f>
        <v>#DIV/0!</v>
      </c>
      <c r="E15" s="86"/>
    </row>
    <row r="16" spans="1:18" x14ac:dyDescent="0.55000000000000004">
      <c r="A16" s="84"/>
      <c r="B16" s="98"/>
      <c r="C16" s="61"/>
      <c r="D16" s="62"/>
      <c r="E16" s="86"/>
    </row>
    <row r="17" spans="1:6" ht="15" customHeight="1" x14ac:dyDescent="0.55000000000000004">
      <c r="A17" s="84"/>
      <c r="B17" s="98"/>
      <c r="C17" s="61"/>
      <c r="D17" s="62"/>
      <c r="E17" s="86"/>
    </row>
    <row r="18" spans="1:6" ht="28.8" x14ac:dyDescent="0.55000000000000004">
      <c r="A18" s="84"/>
      <c r="B18" s="98"/>
      <c r="C18" s="71" t="s">
        <v>21</v>
      </c>
      <c r="D18" s="73" t="s">
        <v>47</v>
      </c>
      <c r="E18" s="86"/>
    </row>
    <row r="19" spans="1:6" x14ac:dyDescent="0.55000000000000004">
      <c r="A19" s="84"/>
      <c r="B19" s="98"/>
      <c r="C19" s="56" t="s">
        <v>41</v>
      </c>
      <c r="D19" s="74">
        <v>0</v>
      </c>
      <c r="E19" s="86"/>
    </row>
    <row r="20" spans="1:6" ht="28.8" x14ac:dyDescent="0.55000000000000004">
      <c r="A20" s="84"/>
      <c r="B20" s="98"/>
      <c r="C20" s="51" t="s">
        <v>29</v>
      </c>
      <c r="D20" s="74">
        <v>0</v>
      </c>
      <c r="E20" s="86"/>
    </row>
    <row r="21" spans="1:6" x14ac:dyDescent="0.55000000000000004">
      <c r="A21" s="84"/>
      <c r="B21" s="98"/>
      <c r="C21" s="56" t="s">
        <v>30</v>
      </c>
      <c r="D21" s="74">
        <v>0</v>
      </c>
      <c r="E21" s="86"/>
    </row>
    <row r="22" spans="1:6" x14ac:dyDescent="0.55000000000000004">
      <c r="A22" s="84"/>
      <c r="B22" s="98"/>
      <c r="C22" s="56" t="s">
        <v>5</v>
      </c>
      <c r="D22" s="74">
        <v>0</v>
      </c>
      <c r="E22" s="86"/>
    </row>
    <row r="23" spans="1:6" x14ac:dyDescent="0.55000000000000004">
      <c r="A23" s="84"/>
      <c r="B23" s="98"/>
      <c r="C23" s="56" t="s">
        <v>31</v>
      </c>
      <c r="D23" s="74">
        <v>0</v>
      </c>
      <c r="E23" s="86"/>
    </row>
    <row r="24" spans="1:6" x14ac:dyDescent="0.55000000000000004">
      <c r="A24" s="84"/>
      <c r="B24" s="98"/>
      <c r="C24" s="56" t="s">
        <v>51</v>
      </c>
      <c r="D24" s="74">
        <v>0</v>
      </c>
      <c r="E24" s="86"/>
    </row>
    <row r="25" spans="1:6" x14ac:dyDescent="0.55000000000000004">
      <c r="A25" s="84"/>
      <c r="B25" s="98"/>
      <c r="C25" s="56" t="s">
        <v>0</v>
      </c>
      <c r="D25" s="74">
        <v>0</v>
      </c>
      <c r="E25" s="86"/>
    </row>
    <row r="26" spans="1:6" x14ac:dyDescent="0.55000000000000004">
      <c r="A26" s="84"/>
      <c r="B26" s="98"/>
      <c r="C26" s="75" t="s">
        <v>1</v>
      </c>
      <c r="D26" s="74">
        <v>0</v>
      </c>
      <c r="E26" s="86"/>
    </row>
    <row r="27" spans="1:6" x14ac:dyDescent="0.55000000000000004">
      <c r="A27" s="84"/>
      <c r="B27" s="98"/>
      <c r="C27" s="75" t="s">
        <v>2</v>
      </c>
      <c r="D27" s="74">
        <v>0</v>
      </c>
      <c r="E27" s="86"/>
      <c r="F27" s="1"/>
    </row>
    <row r="28" spans="1:6" x14ac:dyDescent="0.55000000000000004">
      <c r="A28" s="84"/>
      <c r="B28" s="98"/>
      <c r="C28" s="75" t="s">
        <v>45</v>
      </c>
      <c r="D28" s="74">
        <v>0</v>
      </c>
      <c r="E28" s="86"/>
      <c r="F28" s="1"/>
    </row>
    <row r="29" spans="1:6" x14ac:dyDescent="0.55000000000000004">
      <c r="A29" s="84"/>
      <c r="B29" s="98"/>
      <c r="C29" s="75" t="s">
        <v>46</v>
      </c>
      <c r="D29" s="74">
        <v>0</v>
      </c>
      <c r="E29" s="86"/>
      <c r="F29" s="1"/>
    </row>
    <row r="30" spans="1:6" x14ac:dyDescent="0.55000000000000004">
      <c r="A30" s="84"/>
      <c r="B30" s="98"/>
      <c r="C30" s="75"/>
      <c r="D30" s="74">
        <v>0</v>
      </c>
      <c r="E30" s="86"/>
      <c r="F30" s="1"/>
    </row>
    <row r="31" spans="1:6" x14ac:dyDescent="0.55000000000000004">
      <c r="A31" s="84"/>
      <c r="B31" s="98"/>
      <c r="C31" s="56" t="s">
        <v>43</v>
      </c>
      <c r="D31" s="74">
        <v>0</v>
      </c>
      <c r="E31" s="86"/>
      <c r="F31" s="1"/>
    </row>
    <row r="32" spans="1:6" x14ac:dyDescent="0.55000000000000004">
      <c r="A32" s="84"/>
      <c r="B32" s="98"/>
      <c r="C32" s="56" t="s">
        <v>27</v>
      </c>
      <c r="D32" s="74">
        <v>0</v>
      </c>
      <c r="E32" s="86"/>
    </row>
    <row r="33" spans="1:18" ht="14.7" thickBot="1" x14ac:dyDescent="0.6">
      <c r="A33" s="84"/>
      <c r="B33" s="98"/>
      <c r="C33" s="76" t="s">
        <v>32</v>
      </c>
      <c r="D33" s="77">
        <v>0</v>
      </c>
      <c r="E33" s="86"/>
    </row>
    <row r="34" spans="1:18" ht="14.7" thickBot="1" x14ac:dyDescent="0.6">
      <c r="A34" s="84"/>
      <c r="B34" s="98"/>
      <c r="C34" s="78" t="s">
        <v>48</v>
      </c>
      <c r="D34" s="79">
        <f>SUM(D19:D33)</f>
        <v>0</v>
      </c>
      <c r="E34" s="86"/>
    </row>
    <row r="35" spans="1:18" x14ac:dyDescent="0.55000000000000004">
      <c r="A35" s="84"/>
      <c r="B35" s="98"/>
      <c r="C35" s="61"/>
      <c r="D35" s="62"/>
      <c r="E35" s="86"/>
    </row>
    <row r="36" spans="1:18" ht="14.7" thickBot="1" x14ac:dyDescent="0.6">
      <c r="A36" s="84"/>
      <c r="B36" s="98"/>
      <c r="C36" s="61"/>
      <c r="D36" s="62"/>
      <c r="E36" s="86"/>
    </row>
    <row r="37" spans="1:18" x14ac:dyDescent="0.55000000000000004">
      <c r="A37" s="84"/>
      <c r="B37" s="98"/>
      <c r="C37" s="49" t="s">
        <v>22</v>
      </c>
      <c r="D37" s="50"/>
      <c r="E37" s="86"/>
    </row>
    <row r="38" spans="1:18" ht="28.8" x14ac:dyDescent="0.55000000000000004">
      <c r="A38" s="84"/>
      <c r="B38" s="98"/>
      <c r="C38" s="51" t="s">
        <v>62</v>
      </c>
      <c r="D38" s="52">
        <v>0</v>
      </c>
      <c r="E38" s="86"/>
    </row>
    <row r="39" spans="1:18" x14ac:dyDescent="0.55000000000000004">
      <c r="A39" s="84"/>
      <c r="B39" s="98"/>
      <c r="C39" s="51" t="s">
        <v>44</v>
      </c>
      <c r="D39" s="52">
        <v>0</v>
      </c>
      <c r="E39" s="86"/>
      <c r="F39" s="11" t="s">
        <v>26</v>
      </c>
      <c r="G39" s="8" t="s">
        <v>6</v>
      </c>
      <c r="H39" s="8" t="s">
        <v>7</v>
      </c>
      <c r="I39" s="8" t="s">
        <v>8</v>
      </c>
      <c r="J39" s="8" t="s">
        <v>9</v>
      </c>
      <c r="K39" s="8" t="s">
        <v>10</v>
      </c>
      <c r="L39" s="8" t="s">
        <v>11</v>
      </c>
      <c r="M39" s="8" t="s">
        <v>12</v>
      </c>
      <c r="N39" s="8" t="s">
        <v>13</v>
      </c>
      <c r="O39" s="8" t="s">
        <v>14</v>
      </c>
      <c r="P39" s="8" t="s">
        <v>15</v>
      </c>
      <c r="Q39" s="8" t="s">
        <v>16</v>
      </c>
      <c r="R39" s="8" t="s">
        <v>17</v>
      </c>
    </row>
    <row r="40" spans="1:18" x14ac:dyDescent="0.55000000000000004">
      <c r="A40" s="84"/>
      <c r="B40" s="98"/>
      <c r="C40" s="51" t="s">
        <v>63</v>
      </c>
      <c r="D40" s="52">
        <v>0</v>
      </c>
      <c r="E40" s="86"/>
      <c r="F40" s="7" t="s">
        <v>24</v>
      </c>
      <c r="G40" s="5">
        <v>2.461E-2</v>
      </c>
      <c r="H40" s="5">
        <v>2.247E-2</v>
      </c>
      <c r="I40" s="5">
        <v>2.0330000000000001E-2</v>
      </c>
      <c r="J40" s="5">
        <v>1.8190000000000001E-2</v>
      </c>
      <c r="K40" s="5">
        <v>1.6049999999999998E-2</v>
      </c>
      <c r="L40" s="5">
        <v>1.391E-2</v>
      </c>
      <c r="M40" s="5">
        <v>1.1769999999999999E-2</v>
      </c>
      <c r="N40" s="5">
        <v>9.6299999999999997E-3</v>
      </c>
      <c r="O40" s="5">
        <v>7.4900000000000001E-3</v>
      </c>
      <c r="P40" s="5">
        <v>5.3499999999999997E-3</v>
      </c>
      <c r="Q40" s="5">
        <v>3.2100000000000002E-3</v>
      </c>
      <c r="R40" s="5">
        <v>1.07E-3</v>
      </c>
    </row>
    <row r="41" spans="1:18" x14ac:dyDescent="0.55000000000000004">
      <c r="A41" s="84"/>
      <c r="B41" s="98"/>
      <c r="C41" s="51" t="s">
        <v>4</v>
      </c>
      <c r="D41" s="53">
        <f>D38+D39-D40</f>
        <v>0</v>
      </c>
      <c r="E41" s="86"/>
      <c r="F41" s="7" t="s">
        <v>25</v>
      </c>
      <c r="G41" s="6">
        <v>2.564E-2</v>
      </c>
      <c r="H41" s="6">
        <v>2.564E-2</v>
      </c>
      <c r="I41" s="6">
        <v>2.564E-2</v>
      </c>
      <c r="J41" s="6">
        <v>2.564E-2</v>
      </c>
      <c r="K41" s="6">
        <v>2.564E-2</v>
      </c>
      <c r="L41" s="6">
        <v>2.564E-2</v>
      </c>
      <c r="M41" s="6">
        <v>2.564E-2</v>
      </c>
      <c r="N41" s="6">
        <v>2.564E-2</v>
      </c>
      <c r="O41" s="6">
        <v>2.564E-2</v>
      </c>
      <c r="P41" s="6">
        <v>2.564E-2</v>
      </c>
      <c r="Q41" s="6">
        <v>2.564E-2</v>
      </c>
      <c r="R41" s="6">
        <v>2.564E-2</v>
      </c>
    </row>
    <row r="42" spans="1:18" x14ac:dyDescent="0.55000000000000004">
      <c r="A42" s="84"/>
      <c r="B42" s="98"/>
      <c r="C42" s="51" t="s">
        <v>34</v>
      </c>
      <c r="D42" s="54">
        <v>0</v>
      </c>
      <c r="E42" s="86"/>
      <c r="G42" s="9" t="s">
        <v>18</v>
      </c>
      <c r="H42" s="9"/>
    </row>
    <row r="43" spans="1:18" x14ac:dyDescent="0.55000000000000004">
      <c r="A43" s="84"/>
      <c r="B43" s="98"/>
      <c r="C43" s="51" t="s">
        <v>38</v>
      </c>
      <c r="D43" s="54">
        <v>0</v>
      </c>
      <c r="E43" s="88"/>
      <c r="G43" s="9" t="s">
        <v>6</v>
      </c>
      <c r="H43" s="10">
        <v>2.461E-2</v>
      </c>
    </row>
    <row r="44" spans="1:18" x14ac:dyDescent="0.55000000000000004">
      <c r="A44" s="84"/>
      <c r="B44" s="98"/>
      <c r="C44" s="51" t="s">
        <v>35</v>
      </c>
      <c r="D44" s="55">
        <f>'2026 Jan'!N40</f>
        <v>9.6299999999999997E-3</v>
      </c>
      <c r="E44" s="88"/>
      <c r="G44" s="9" t="s">
        <v>7</v>
      </c>
      <c r="H44" s="10">
        <v>2.247E-2</v>
      </c>
    </row>
    <row r="45" spans="1:18" x14ac:dyDescent="0.55000000000000004">
      <c r="A45" s="84"/>
      <c r="B45" s="98"/>
      <c r="C45" s="51" t="s">
        <v>36</v>
      </c>
      <c r="D45" s="53">
        <f>IFERROR(D44*D41,"Error")</f>
        <v>0</v>
      </c>
      <c r="E45" s="88"/>
      <c r="G45" s="9" t="s">
        <v>8</v>
      </c>
      <c r="H45" s="10">
        <v>2.0330000000000001E-2</v>
      </c>
    </row>
    <row r="46" spans="1:18" ht="14.7" thickBot="1" x14ac:dyDescent="0.6">
      <c r="A46" s="84"/>
      <c r="B46" s="98"/>
      <c r="C46" s="76" t="s">
        <v>20</v>
      </c>
      <c r="D46" s="80" t="e">
        <f>D15</f>
        <v>#DIV/0!</v>
      </c>
      <c r="E46" s="88"/>
      <c r="G46" s="9" t="s">
        <v>9</v>
      </c>
      <c r="H46" s="10">
        <v>1.8190000000000001E-2</v>
      </c>
    </row>
    <row r="47" spans="1:18" ht="14.7" thickBot="1" x14ac:dyDescent="0.6">
      <c r="A47" s="84"/>
      <c r="B47" s="98"/>
      <c r="C47" s="81" t="s">
        <v>33</v>
      </c>
      <c r="D47" s="112" t="e">
        <f>(D45*D46)/12</f>
        <v>#DIV/0!</v>
      </c>
      <c r="E47" s="89" t="s">
        <v>50</v>
      </c>
      <c r="G47" s="9" t="s">
        <v>10</v>
      </c>
      <c r="H47" s="10">
        <v>1.6049999999999998E-2</v>
      </c>
    </row>
    <row r="48" spans="1:18" ht="14.4" customHeight="1" x14ac:dyDescent="0.55000000000000004">
      <c r="A48" s="84"/>
      <c r="B48" s="98"/>
      <c r="C48" s="61"/>
      <c r="D48" s="62"/>
      <c r="E48" s="88"/>
      <c r="G48" s="9" t="s">
        <v>11</v>
      </c>
      <c r="H48" s="10">
        <v>1.391E-2</v>
      </c>
    </row>
    <row r="49" spans="1:8" ht="14.4" customHeight="1" thickBot="1" x14ac:dyDescent="0.6">
      <c r="A49" s="84"/>
      <c r="B49" s="98"/>
      <c r="C49" s="100"/>
      <c r="D49" s="62"/>
      <c r="E49" s="88"/>
      <c r="G49" s="9" t="s">
        <v>12</v>
      </c>
      <c r="H49" s="10">
        <v>1.1769999999999999E-2</v>
      </c>
    </row>
    <row r="50" spans="1:8" x14ac:dyDescent="0.55000000000000004">
      <c r="A50" s="84"/>
      <c r="B50" s="98"/>
      <c r="C50" s="45" t="s">
        <v>49</v>
      </c>
      <c r="D50" s="46" t="e">
        <f>D34*D15</f>
        <v>#DIV/0!</v>
      </c>
      <c r="E50" s="88"/>
      <c r="G50" s="9"/>
      <c r="H50" s="12"/>
    </row>
    <row r="51" spans="1:8" x14ac:dyDescent="0.55000000000000004">
      <c r="A51" s="84"/>
      <c r="B51" s="98"/>
      <c r="C51" s="47" t="s">
        <v>42</v>
      </c>
      <c r="D51" s="48" t="e">
        <f>D47</f>
        <v>#DIV/0!</v>
      </c>
      <c r="E51" s="88"/>
      <c r="G51" s="9"/>
      <c r="H51" s="12"/>
    </row>
    <row r="52" spans="1:8" x14ac:dyDescent="0.55000000000000004">
      <c r="A52" s="84"/>
      <c r="B52" s="98"/>
      <c r="C52" s="117" t="s">
        <v>23</v>
      </c>
      <c r="D52" s="119" t="e">
        <f>SUM(D50:D51)</f>
        <v>#DIV/0!</v>
      </c>
      <c r="E52" s="90"/>
      <c r="G52" s="9"/>
      <c r="H52" s="12"/>
    </row>
    <row r="53" spans="1:8" ht="14.7" thickBot="1" x14ac:dyDescent="0.6">
      <c r="A53" s="84"/>
      <c r="B53" s="98"/>
      <c r="C53" s="118"/>
      <c r="D53" s="120"/>
      <c r="E53" s="90"/>
      <c r="G53" s="9"/>
      <c r="H53" s="10"/>
    </row>
    <row r="54" spans="1:8" ht="28.5" thickBot="1" x14ac:dyDescent="1.1000000000000001">
      <c r="A54" s="86"/>
      <c r="B54" s="91"/>
      <c r="C54" s="92"/>
      <c r="D54" s="93"/>
      <c r="E54" s="94"/>
      <c r="G54" s="9"/>
      <c r="H54" s="10"/>
    </row>
    <row r="55" spans="1:8" ht="28.5" thickTop="1" x14ac:dyDescent="1.05">
      <c r="A55"/>
      <c r="C55" s="35"/>
      <c r="D55" s="36"/>
      <c r="E55" s="37"/>
      <c r="G55" s="9"/>
      <c r="H55" s="10"/>
    </row>
    <row r="56" spans="1:8" ht="28.5" thickBot="1" x14ac:dyDescent="1.1000000000000001">
      <c r="A56"/>
      <c r="C56" s="35"/>
      <c r="D56" s="36"/>
      <c r="E56" s="37"/>
      <c r="G56" s="9"/>
      <c r="H56" s="10"/>
    </row>
    <row r="57" spans="1:8" ht="28.5" thickBot="1" x14ac:dyDescent="1.1000000000000001">
      <c r="A57"/>
      <c r="B57" s="38"/>
      <c r="C57" s="39"/>
      <c r="D57" s="40"/>
      <c r="E57" s="41"/>
      <c r="G57" s="9"/>
      <c r="H57" s="10"/>
    </row>
    <row r="58" spans="1:8" ht="28.5" thickBot="1" x14ac:dyDescent="1.1000000000000001">
      <c r="A58"/>
      <c r="B58" s="110"/>
      <c r="C58" s="115" t="s">
        <v>60</v>
      </c>
      <c r="D58" s="101"/>
      <c r="E58" s="82"/>
      <c r="G58" s="9"/>
      <c r="H58" s="10"/>
    </row>
    <row r="59" spans="1:8" ht="28.2" x14ac:dyDescent="1.05">
      <c r="A59"/>
      <c r="B59" s="110"/>
      <c r="C59" s="115"/>
      <c r="D59" s="101"/>
      <c r="E59" s="82"/>
      <c r="G59" s="9"/>
      <c r="H59" s="10"/>
    </row>
    <row r="60" spans="1:8" ht="15.6" x14ac:dyDescent="0.55000000000000004">
      <c r="B60" s="42"/>
      <c r="C60" s="29"/>
      <c r="D60" s="13"/>
      <c r="E60" s="20"/>
      <c r="G60" s="9"/>
      <c r="H60" s="10"/>
    </row>
    <row r="61" spans="1:8" ht="15.6" x14ac:dyDescent="0.55000000000000004">
      <c r="B61" s="42"/>
      <c r="C61" s="26" t="s">
        <v>53</v>
      </c>
      <c r="D61" s="13" t="s">
        <v>50</v>
      </c>
      <c r="E61" s="20"/>
      <c r="G61" s="9"/>
      <c r="H61" s="10"/>
    </row>
    <row r="62" spans="1:8" ht="15.6" x14ac:dyDescent="0.55000000000000004">
      <c r="B62" s="42"/>
      <c r="C62" s="27"/>
      <c r="D62" s="14" t="str">
        <f>'2026 Jan'!D62</f>
        <v>&lt;Employee Name Here&gt;</v>
      </c>
      <c r="E62" s="20"/>
      <c r="G62" s="9"/>
      <c r="H62" s="10"/>
    </row>
    <row r="63" spans="1:8" ht="16.2" x14ac:dyDescent="0.7">
      <c r="B63" s="42"/>
      <c r="C63" s="28" t="s">
        <v>58</v>
      </c>
      <c r="D63" s="103"/>
      <c r="E63" s="20"/>
      <c r="G63" s="9"/>
      <c r="H63" s="10"/>
    </row>
    <row r="64" spans="1:8" ht="15.6" x14ac:dyDescent="0.55000000000000004">
      <c r="B64" s="42"/>
      <c r="C64" s="29"/>
      <c r="D64" s="13"/>
      <c r="E64" s="20"/>
      <c r="G64" s="9"/>
      <c r="H64" s="10"/>
    </row>
    <row r="65" spans="2:8" ht="15.9" thickBot="1" x14ac:dyDescent="0.65">
      <c r="B65" s="42"/>
      <c r="C65" s="30"/>
      <c r="D65" s="104"/>
      <c r="E65" s="21"/>
      <c r="G65" s="9"/>
      <c r="H65" s="10"/>
    </row>
    <row r="66" spans="2:8" ht="15.9" thickBot="1" x14ac:dyDescent="0.65">
      <c r="B66" s="42"/>
      <c r="C66" s="121" t="s">
        <v>61</v>
      </c>
      <c r="D66" s="105"/>
      <c r="E66" s="21"/>
      <c r="G66" s="9"/>
      <c r="H66" s="10"/>
    </row>
    <row r="67" spans="2:8" ht="15.6" x14ac:dyDescent="0.6">
      <c r="B67" s="42"/>
      <c r="C67" s="116"/>
      <c r="D67" s="15"/>
      <c r="E67" s="22"/>
      <c r="G67" s="9"/>
      <c r="H67" s="10"/>
    </row>
    <row r="68" spans="2:8" ht="15.9" thickBot="1" x14ac:dyDescent="0.65">
      <c r="B68" s="42"/>
      <c r="C68" s="31"/>
      <c r="D68" s="106" t="e">
        <f>+D52</f>
        <v>#DIV/0!</v>
      </c>
      <c r="E68" s="23"/>
      <c r="G68" s="9"/>
      <c r="H68" s="10"/>
    </row>
    <row r="69" spans="2:8" ht="15.6" x14ac:dyDescent="0.6">
      <c r="B69" s="42"/>
      <c r="C69" s="31"/>
      <c r="D69" s="17"/>
      <c r="E69" s="23"/>
      <c r="G69" s="9"/>
      <c r="H69" s="10"/>
    </row>
    <row r="70" spans="2:8" ht="15.6" x14ac:dyDescent="0.6">
      <c r="B70" s="42"/>
      <c r="C70" s="26" t="s">
        <v>52</v>
      </c>
      <c r="D70" s="107" t="str">
        <f>'2026 Jan'!D71</f>
        <v>&lt;Employee Name Here&gt;</v>
      </c>
      <c r="E70" s="23"/>
      <c r="G70" s="9"/>
      <c r="H70" s="10"/>
    </row>
    <row r="71" spans="2:8" ht="15.6" x14ac:dyDescent="0.6">
      <c r="B71" s="42"/>
      <c r="C71" s="31"/>
      <c r="D71" s="17" t="s">
        <v>50</v>
      </c>
      <c r="E71" s="23"/>
      <c r="G71" s="9"/>
      <c r="H71" s="10"/>
    </row>
    <row r="72" spans="2:8" ht="16.2" x14ac:dyDescent="0.7">
      <c r="B72" s="42"/>
      <c r="C72" s="28" t="s">
        <v>59</v>
      </c>
      <c r="D72" s="103"/>
      <c r="E72" s="23"/>
    </row>
    <row r="73" spans="2:8" ht="15.6" x14ac:dyDescent="0.6">
      <c r="B73" s="42"/>
      <c r="C73" s="31"/>
      <c r="D73" s="17"/>
      <c r="E73" s="24"/>
    </row>
    <row r="74" spans="2:8" ht="15.6" x14ac:dyDescent="0.6">
      <c r="B74" s="42"/>
      <c r="C74" s="32" t="s">
        <v>56</v>
      </c>
      <c r="D74" s="108"/>
      <c r="E74" s="23"/>
    </row>
    <row r="75" spans="2:8" ht="15.6" x14ac:dyDescent="0.6">
      <c r="B75" s="42"/>
      <c r="C75" s="33"/>
      <c r="D75" s="16"/>
      <c r="E75" s="24"/>
    </row>
    <row r="76" spans="2:8" ht="15.6" x14ac:dyDescent="0.6">
      <c r="B76" s="42"/>
      <c r="C76" s="32" t="s">
        <v>57</v>
      </c>
      <c r="D76" s="109"/>
      <c r="E76" s="23"/>
    </row>
    <row r="77" spans="2:8" ht="15.6" x14ac:dyDescent="0.6">
      <c r="B77" s="42"/>
      <c r="C77" s="31"/>
      <c r="D77" s="17"/>
      <c r="E77" s="23"/>
    </row>
    <row r="78" spans="2:8" ht="15.9" thickBot="1" x14ac:dyDescent="0.65">
      <c r="B78" s="42"/>
      <c r="C78" s="34"/>
      <c r="D78" s="18"/>
      <c r="E78" s="23"/>
    </row>
    <row r="79" spans="2:8" ht="15.9" thickBot="1" x14ac:dyDescent="0.65">
      <c r="B79" s="43"/>
      <c r="C79" s="44"/>
      <c r="D79" s="44"/>
      <c r="E79" s="25"/>
    </row>
  </sheetData>
  <mergeCells count="4">
    <mergeCell ref="C66:C67"/>
    <mergeCell ref="C52:C53"/>
    <mergeCell ref="D52:D53"/>
    <mergeCell ref="C58:C59"/>
  </mergeCells>
  <dataValidations count="1">
    <dataValidation type="list" allowBlank="1" showInputMessage="1" showErrorMessage="1" sqref="D40" xr:uid="{785E36F6-EB98-409E-A155-E8A6A04F000F}">
      <formula1>months1</formula1>
    </dataValidation>
  </dataValidations>
  <pageMargins left="0.95" right="0.7" top="0.25" bottom="0.5" header="0.3" footer="0.3"/>
  <pageSetup scale="80" fitToWidth="0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255CD-7D51-4DCD-9BBD-F7A136B6C9DD}">
  <dimension ref="A1:R79"/>
  <sheetViews>
    <sheetView topLeftCell="A3" zoomScaleNormal="100" workbookViewId="0">
      <selection activeCell="C4" sqref="C4"/>
    </sheetView>
  </sheetViews>
  <sheetFormatPr defaultRowHeight="14.4" x14ac:dyDescent="0.55000000000000004"/>
  <cols>
    <col min="1" max="1" width="4.26171875" style="19" customWidth="1"/>
    <col min="2" max="2" width="3.578125" customWidth="1"/>
    <col min="3" max="3" width="77.68359375" customWidth="1"/>
    <col min="4" max="4" width="22.26171875" customWidth="1"/>
    <col min="5" max="5" width="3.578125" customWidth="1"/>
    <col min="6" max="6" width="23.26171875" bestFit="1" customWidth="1"/>
    <col min="7" max="18" width="11.68359375" style="3" customWidth="1"/>
  </cols>
  <sheetData>
    <row r="1" spans="1:18" ht="14.7" thickBot="1" x14ac:dyDescent="0.6">
      <c r="B1" s="97"/>
      <c r="E1" s="97"/>
    </row>
    <row r="2" spans="1:18" ht="21.9" customHeight="1" thickTop="1" thickBot="1" x14ac:dyDescent="0.6">
      <c r="A2" s="84"/>
      <c r="B2" s="95"/>
      <c r="C2" s="83"/>
      <c r="D2" s="83"/>
      <c r="E2" s="96"/>
    </row>
    <row r="3" spans="1:18" x14ac:dyDescent="0.55000000000000004">
      <c r="A3" s="84"/>
      <c r="B3" s="98"/>
      <c r="C3" s="57"/>
      <c r="D3" s="58"/>
      <c r="E3" s="86"/>
    </row>
    <row r="4" spans="1:18" ht="28.2" x14ac:dyDescent="1.05">
      <c r="A4" s="84"/>
      <c r="B4" s="98"/>
      <c r="C4" s="59" t="str">
        <f>'2026 Aug'!C4</f>
        <v>&lt;BUSINESS NAME HERE&gt;</v>
      </c>
      <c r="D4" s="60"/>
      <c r="E4" s="86"/>
    </row>
    <row r="5" spans="1:18" x14ac:dyDescent="0.55000000000000004">
      <c r="A5" s="84"/>
      <c r="B5" s="98"/>
      <c r="C5" s="61"/>
      <c r="D5" s="62"/>
      <c r="E5" s="86"/>
    </row>
    <row r="6" spans="1:18" s="2" customFormat="1" ht="23.1" x14ac:dyDescent="0.85">
      <c r="A6" s="84"/>
      <c r="B6" s="98"/>
      <c r="C6" s="63" t="s">
        <v>37</v>
      </c>
      <c r="D6" s="62"/>
      <c r="E6" s="86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55000000000000004">
      <c r="A7" s="84"/>
      <c r="B7" s="98"/>
      <c r="C7" s="61"/>
      <c r="D7" s="62"/>
      <c r="E7" s="86"/>
    </row>
    <row r="8" spans="1:18" x14ac:dyDescent="0.55000000000000004">
      <c r="A8" s="85"/>
      <c r="B8" s="99"/>
      <c r="C8" s="64"/>
      <c r="D8" s="65"/>
      <c r="E8" s="87"/>
    </row>
    <row r="9" spans="1:18" x14ac:dyDescent="0.55000000000000004">
      <c r="A9" s="84"/>
      <c r="B9" s="98"/>
      <c r="C9" s="61"/>
      <c r="D9" s="62"/>
      <c r="E9" s="86"/>
    </row>
    <row r="10" spans="1:18" x14ac:dyDescent="0.55000000000000004">
      <c r="A10" s="84"/>
      <c r="B10" s="98"/>
      <c r="C10" s="66" t="s">
        <v>54</v>
      </c>
      <c r="D10" s="54" t="str">
        <f>'2026 Jan'!D10</f>
        <v>&lt;Employee Name Here&gt;</v>
      </c>
      <c r="E10" s="86"/>
    </row>
    <row r="11" spans="1:18" x14ac:dyDescent="0.55000000000000004">
      <c r="A11" s="84"/>
      <c r="B11" s="98"/>
      <c r="C11" s="47" t="s">
        <v>64</v>
      </c>
      <c r="D11" s="67" t="s">
        <v>50</v>
      </c>
      <c r="E11" s="86"/>
    </row>
    <row r="12" spans="1:18" x14ac:dyDescent="0.55000000000000004">
      <c r="A12" s="84"/>
      <c r="B12" s="98"/>
      <c r="C12" s="47" t="s">
        <v>55</v>
      </c>
      <c r="D12" s="68" t="s">
        <v>73</v>
      </c>
      <c r="E12" s="86"/>
    </row>
    <row r="13" spans="1:18" x14ac:dyDescent="0.55000000000000004">
      <c r="A13" s="84"/>
      <c r="B13" s="98"/>
      <c r="C13" s="47" t="s">
        <v>40</v>
      </c>
      <c r="D13" s="69">
        <f>'2026 Jan'!D13</f>
        <v>0</v>
      </c>
      <c r="E13" s="86"/>
    </row>
    <row r="14" spans="1:18" x14ac:dyDescent="0.55000000000000004">
      <c r="A14" s="84"/>
      <c r="B14" s="98"/>
      <c r="C14" s="70" t="s">
        <v>39</v>
      </c>
      <c r="D14" s="69">
        <f>'2026 Jan'!D14</f>
        <v>0</v>
      </c>
      <c r="E14" s="86"/>
    </row>
    <row r="15" spans="1:18" x14ac:dyDescent="0.55000000000000004">
      <c r="A15" s="84"/>
      <c r="B15" s="98"/>
      <c r="C15" s="71" t="s">
        <v>19</v>
      </c>
      <c r="D15" s="72" t="e">
        <f>D13/D14</f>
        <v>#DIV/0!</v>
      </c>
      <c r="E15" s="86"/>
    </row>
    <row r="16" spans="1:18" x14ac:dyDescent="0.55000000000000004">
      <c r="A16" s="84"/>
      <c r="B16" s="98"/>
      <c r="C16" s="61"/>
      <c r="D16" s="62"/>
      <c r="E16" s="86"/>
    </row>
    <row r="17" spans="1:6" ht="15" customHeight="1" x14ac:dyDescent="0.55000000000000004">
      <c r="A17" s="84"/>
      <c r="B17" s="98"/>
      <c r="C17" s="61"/>
      <c r="D17" s="62"/>
      <c r="E17" s="86"/>
    </row>
    <row r="18" spans="1:6" ht="28.8" x14ac:dyDescent="0.55000000000000004">
      <c r="A18" s="84"/>
      <c r="B18" s="98"/>
      <c r="C18" s="71" t="s">
        <v>21</v>
      </c>
      <c r="D18" s="73" t="s">
        <v>47</v>
      </c>
      <c r="E18" s="86"/>
    </row>
    <row r="19" spans="1:6" x14ac:dyDescent="0.55000000000000004">
      <c r="A19" s="84"/>
      <c r="B19" s="98"/>
      <c r="C19" s="56" t="s">
        <v>41</v>
      </c>
      <c r="D19" s="74">
        <v>0</v>
      </c>
      <c r="E19" s="86"/>
    </row>
    <row r="20" spans="1:6" ht="28.8" x14ac:dyDescent="0.55000000000000004">
      <c r="A20" s="84"/>
      <c r="B20" s="98"/>
      <c r="C20" s="51" t="s">
        <v>29</v>
      </c>
      <c r="D20" s="74">
        <v>0</v>
      </c>
      <c r="E20" s="86"/>
    </row>
    <row r="21" spans="1:6" x14ac:dyDescent="0.55000000000000004">
      <c r="A21" s="84"/>
      <c r="B21" s="98"/>
      <c r="C21" s="56" t="s">
        <v>30</v>
      </c>
      <c r="D21" s="74">
        <v>0</v>
      </c>
      <c r="E21" s="86"/>
    </row>
    <row r="22" spans="1:6" x14ac:dyDescent="0.55000000000000004">
      <c r="A22" s="84"/>
      <c r="B22" s="98"/>
      <c r="C22" s="56" t="s">
        <v>5</v>
      </c>
      <c r="D22" s="74">
        <v>0</v>
      </c>
      <c r="E22" s="86"/>
    </row>
    <row r="23" spans="1:6" x14ac:dyDescent="0.55000000000000004">
      <c r="A23" s="84"/>
      <c r="B23" s="98"/>
      <c r="C23" s="56" t="s">
        <v>31</v>
      </c>
      <c r="D23" s="74">
        <v>0</v>
      </c>
      <c r="E23" s="86"/>
    </row>
    <row r="24" spans="1:6" x14ac:dyDescent="0.55000000000000004">
      <c r="A24" s="84"/>
      <c r="B24" s="98"/>
      <c r="C24" s="56" t="s">
        <v>51</v>
      </c>
      <c r="D24" s="74">
        <v>0</v>
      </c>
      <c r="E24" s="86"/>
    </row>
    <row r="25" spans="1:6" x14ac:dyDescent="0.55000000000000004">
      <c r="A25" s="84"/>
      <c r="B25" s="98"/>
      <c r="C25" s="56" t="s">
        <v>0</v>
      </c>
      <c r="D25" s="74">
        <v>0</v>
      </c>
      <c r="E25" s="86"/>
    </row>
    <row r="26" spans="1:6" x14ac:dyDescent="0.55000000000000004">
      <c r="A26" s="84"/>
      <c r="B26" s="98"/>
      <c r="C26" s="75" t="s">
        <v>1</v>
      </c>
      <c r="D26" s="74">
        <v>0</v>
      </c>
      <c r="E26" s="86"/>
    </row>
    <row r="27" spans="1:6" x14ac:dyDescent="0.55000000000000004">
      <c r="A27" s="84"/>
      <c r="B27" s="98"/>
      <c r="C27" s="75" t="s">
        <v>2</v>
      </c>
      <c r="D27" s="74">
        <v>0</v>
      </c>
      <c r="E27" s="86"/>
      <c r="F27" s="1"/>
    </row>
    <row r="28" spans="1:6" x14ac:dyDescent="0.55000000000000004">
      <c r="A28" s="84"/>
      <c r="B28" s="98"/>
      <c r="C28" s="75" t="s">
        <v>45</v>
      </c>
      <c r="D28" s="74">
        <v>0</v>
      </c>
      <c r="E28" s="86"/>
      <c r="F28" s="1"/>
    </row>
    <row r="29" spans="1:6" x14ac:dyDescent="0.55000000000000004">
      <c r="A29" s="84"/>
      <c r="B29" s="98"/>
      <c r="C29" s="75" t="s">
        <v>46</v>
      </c>
      <c r="D29" s="74">
        <v>0</v>
      </c>
      <c r="E29" s="86"/>
      <c r="F29" s="1"/>
    </row>
    <row r="30" spans="1:6" x14ac:dyDescent="0.55000000000000004">
      <c r="A30" s="84"/>
      <c r="B30" s="98"/>
      <c r="C30" s="75"/>
      <c r="D30" s="74">
        <v>0</v>
      </c>
      <c r="E30" s="86"/>
      <c r="F30" s="1"/>
    </row>
    <row r="31" spans="1:6" x14ac:dyDescent="0.55000000000000004">
      <c r="A31" s="84"/>
      <c r="B31" s="98"/>
      <c r="C31" s="56" t="s">
        <v>43</v>
      </c>
      <c r="D31" s="74">
        <v>0</v>
      </c>
      <c r="E31" s="86"/>
      <c r="F31" s="1"/>
    </row>
    <row r="32" spans="1:6" x14ac:dyDescent="0.55000000000000004">
      <c r="A32" s="84"/>
      <c r="B32" s="98"/>
      <c r="C32" s="56" t="s">
        <v>27</v>
      </c>
      <c r="D32" s="74">
        <v>0</v>
      </c>
      <c r="E32" s="86"/>
    </row>
    <row r="33" spans="1:18" ht="14.7" thickBot="1" x14ac:dyDescent="0.6">
      <c r="A33" s="84"/>
      <c r="B33" s="98"/>
      <c r="C33" s="76" t="s">
        <v>32</v>
      </c>
      <c r="D33" s="77">
        <v>0</v>
      </c>
      <c r="E33" s="86"/>
    </row>
    <row r="34" spans="1:18" ht="14.7" thickBot="1" x14ac:dyDescent="0.6">
      <c r="A34" s="84"/>
      <c r="B34" s="98"/>
      <c r="C34" s="78" t="s">
        <v>48</v>
      </c>
      <c r="D34" s="79">
        <f>SUM(D19:D33)</f>
        <v>0</v>
      </c>
      <c r="E34" s="86"/>
    </row>
    <row r="35" spans="1:18" x14ac:dyDescent="0.55000000000000004">
      <c r="A35" s="84"/>
      <c r="B35" s="98"/>
      <c r="C35" s="61"/>
      <c r="D35" s="62"/>
      <c r="E35" s="86"/>
    </row>
    <row r="36" spans="1:18" ht="14.7" thickBot="1" x14ac:dyDescent="0.6">
      <c r="A36" s="84"/>
      <c r="B36" s="98"/>
      <c r="C36" s="61"/>
      <c r="D36" s="62"/>
      <c r="E36" s="86"/>
    </row>
    <row r="37" spans="1:18" x14ac:dyDescent="0.55000000000000004">
      <c r="A37" s="84"/>
      <c r="B37" s="98"/>
      <c r="C37" s="49" t="s">
        <v>22</v>
      </c>
      <c r="D37" s="50"/>
      <c r="E37" s="86"/>
    </row>
    <row r="38" spans="1:18" ht="28.8" x14ac:dyDescent="0.55000000000000004">
      <c r="A38" s="84"/>
      <c r="B38" s="98"/>
      <c r="C38" s="51" t="s">
        <v>62</v>
      </c>
      <c r="D38" s="52">
        <v>0</v>
      </c>
      <c r="E38" s="86"/>
    </row>
    <row r="39" spans="1:18" x14ac:dyDescent="0.55000000000000004">
      <c r="A39" s="84"/>
      <c r="B39" s="98"/>
      <c r="C39" s="51" t="s">
        <v>44</v>
      </c>
      <c r="D39" s="52">
        <v>0</v>
      </c>
      <c r="E39" s="86"/>
      <c r="F39" s="11" t="s">
        <v>26</v>
      </c>
      <c r="G39" s="8" t="s">
        <v>6</v>
      </c>
      <c r="H39" s="8" t="s">
        <v>7</v>
      </c>
      <c r="I39" s="8" t="s">
        <v>8</v>
      </c>
      <c r="J39" s="8" t="s">
        <v>9</v>
      </c>
      <c r="K39" s="8" t="s">
        <v>10</v>
      </c>
      <c r="L39" s="8" t="s">
        <v>11</v>
      </c>
      <c r="M39" s="8" t="s">
        <v>12</v>
      </c>
      <c r="N39" s="8" t="s">
        <v>13</v>
      </c>
      <c r="O39" s="8" t="s">
        <v>14</v>
      </c>
      <c r="P39" s="8" t="s">
        <v>15</v>
      </c>
      <c r="Q39" s="8" t="s">
        <v>16</v>
      </c>
      <c r="R39" s="8" t="s">
        <v>17</v>
      </c>
    </row>
    <row r="40" spans="1:18" x14ac:dyDescent="0.55000000000000004">
      <c r="A40" s="84"/>
      <c r="B40" s="98"/>
      <c r="C40" s="51" t="s">
        <v>63</v>
      </c>
      <c r="D40" s="52">
        <v>0</v>
      </c>
      <c r="E40" s="86"/>
      <c r="F40" s="7" t="s">
        <v>24</v>
      </c>
      <c r="G40" s="5">
        <v>2.461E-2</v>
      </c>
      <c r="H40" s="5">
        <v>2.247E-2</v>
      </c>
      <c r="I40" s="5">
        <v>2.0330000000000001E-2</v>
      </c>
      <c r="J40" s="5">
        <v>1.8190000000000001E-2</v>
      </c>
      <c r="K40" s="5">
        <v>1.6049999999999998E-2</v>
      </c>
      <c r="L40" s="5">
        <v>1.391E-2</v>
      </c>
      <c r="M40" s="5">
        <v>1.1769999999999999E-2</v>
      </c>
      <c r="N40" s="5">
        <v>9.6299999999999997E-3</v>
      </c>
      <c r="O40" s="5">
        <v>7.4900000000000001E-3</v>
      </c>
      <c r="P40" s="5">
        <v>5.3499999999999997E-3</v>
      </c>
      <c r="Q40" s="5">
        <v>3.2100000000000002E-3</v>
      </c>
      <c r="R40" s="5">
        <v>1.07E-3</v>
      </c>
    </row>
    <row r="41" spans="1:18" x14ac:dyDescent="0.55000000000000004">
      <c r="A41" s="84"/>
      <c r="B41" s="98"/>
      <c r="C41" s="51" t="s">
        <v>4</v>
      </c>
      <c r="D41" s="53">
        <f>D38+D39-D40</f>
        <v>0</v>
      </c>
      <c r="E41" s="86"/>
      <c r="F41" s="7" t="s">
        <v>25</v>
      </c>
      <c r="G41" s="6">
        <v>2.564E-2</v>
      </c>
      <c r="H41" s="6">
        <v>2.564E-2</v>
      </c>
      <c r="I41" s="6">
        <v>2.564E-2</v>
      </c>
      <c r="J41" s="6">
        <v>2.564E-2</v>
      </c>
      <c r="K41" s="6">
        <v>2.564E-2</v>
      </c>
      <c r="L41" s="6">
        <v>2.564E-2</v>
      </c>
      <c r="M41" s="6">
        <v>2.564E-2</v>
      </c>
      <c r="N41" s="6">
        <v>2.564E-2</v>
      </c>
      <c r="O41" s="6">
        <v>2.564E-2</v>
      </c>
      <c r="P41" s="6">
        <v>2.564E-2</v>
      </c>
      <c r="Q41" s="6">
        <v>2.564E-2</v>
      </c>
      <c r="R41" s="6">
        <v>2.564E-2</v>
      </c>
    </row>
    <row r="42" spans="1:18" x14ac:dyDescent="0.55000000000000004">
      <c r="A42" s="84"/>
      <c r="B42" s="98"/>
      <c r="C42" s="51" t="s">
        <v>34</v>
      </c>
      <c r="D42" s="54">
        <v>0</v>
      </c>
      <c r="E42" s="86"/>
      <c r="G42" s="9" t="s">
        <v>18</v>
      </c>
      <c r="H42" s="9"/>
    </row>
    <row r="43" spans="1:18" x14ac:dyDescent="0.55000000000000004">
      <c r="A43" s="84"/>
      <c r="B43" s="98"/>
      <c r="C43" s="51" t="s">
        <v>38</v>
      </c>
      <c r="D43" s="54">
        <v>0</v>
      </c>
      <c r="E43" s="88"/>
      <c r="G43" s="9" t="s">
        <v>6</v>
      </c>
      <c r="H43" s="10">
        <v>2.461E-2</v>
      </c>
    </row>
    <row r="44" spans="1:18" x14ac:dyDescent="0.55000000000000004">
      <c r="A44" s="84"/>
      <c r="B44" s="98"/>
      <c r="C44" s="51" t="s">
        <v>35</v>
      </c>
      <c r="D44" s="55">
        <f>'2026 Jan'!O40</f>
        <v>7.4900000000000001E-3</v>
      </c>
      <c r="E44" s="88"/>
      <c r="G44" s="9" t="s">
        <v>7</v>
      </c>
      <c r="H44" s="10">
        <v>2.247E-2</v>
      </c>
    </row>
    <row r="45" spans="1:18" x14ac:dyDescent="0.55000000000000004">
      <c r="A45" s="84"/>
      <c r="B45" s="98"/>
      <c r="C45" s="51" t="s">
        <v>36</v>
      </c>
      <c r="D45" s="53">
        <f>IFERROR(D44*D41,"Error")</f>
        <v>0</v>
      </c>
      <c r="E45" s="88"/>
      <c r="G45" s="9" t="s">
        <v>8</v>
      </c>
      <c r="H45" s="10">
        <v>2.0330000000000001E-2</v>
      </c>
    </row>
    <row r="46" spans="1:18" ht="14.7" thickBot="1" x14ac:dyDescent="0.6">
      <c r="A46" s="84"/>
      <c r="B46" s="98"/>
      <c r="C46" s="76" t="s">
        <v>20</v>
      </c>
      <c r="D46" s="80" t="e">
        <f>D15</f>
        <v>#DIV/0!</v>
      </c>
      <c r="E46" s="88"/>
      <c r="G46" s="9" t="s">
        <v>9</v>
      </c>
      <c r="H46" s="10">
        <v>1.8190000000000001E-2</v>
      </c>
    </row>
    <row r="47" spans="1:18" ht="14.7" thickBot="1" x14ac:dyDescent="0.6">
      <c r="A47" s="84"/>
      <c r="B47" s="98"/>
      <c r="C47" s="81" t="s">
        <v>33</v>
      </c>
      <c r="D47" s="112" t="e">
        <f>(D45*D46)/12</f>
        <v>#DIV/0!</v>
      </c>
      <c r="E47" s="89" t="s">
        <v>50</v>
      </c>
      <c r="G47" s="9" t="s">
        <v>10</v>
      </c>
      <c r="H47" s="10">
        <v>1.6049999999999998E-2</v>
      </c>
    </row>
    <row r="48" spans="1:18" ht="14.4" customHeight="1" x14ac:dyDescent="0.55000000000000004">
      <c r="A48" s="84"/>
      <c r="B48" s="98"/>
      <c r="C48" s="61"/>
      <c r="D48" s="62"/>
      <c r="E48" s="88"/>
      <c r="G48" s="9" t="s">
        <v>11</v>
      </c>
      <c r="H48" s="10">
        <v>1.391E-2</v>
      </c>
    </row>
    <row r="49" spans="1:8" ht="14.4" customHeight="1" thickBot="1" x14ac:dyDescent="0.6">
      <c r="A49" s="84"/>
      <c r="B49" s="98"/>
      <c r="C49" s="100"/>
      <c r="D49" s="62"/>
      <c r="E49" s="88"/>
      <c r="G49" s="9" t="s">
        <v>12</v>
      </c>
      <c r="H49" s="10">
        <v>1.1769999999999999E-2</v>
      </c>
    </row>
    <row r="50" spans="1:8" x14ac:dyDescent="0.55000000000000004">
      <c r="A50" s="84"/>
      <c r="B50" s="98"/>
      <c r="C50" s="45" t="s">
        <v>49</v>
      </c>
      <c r="D50" s="46" t="e">
        <f>D34*D15</f>
        <v>#DIV/0!</v>
      </c>
      <c r="E50" s="88"/>
      <c r="G50" s="9"/>
      <c r="H50" s="12"/>
    </row>
    <row r="51" spans="1:8" x14ac:dyDescent="0.55000000000000004">
      <c r="A51" s="84"/>
      <c r="B51" s="98"/>
      <c r="C51" s="47" t="s">
        <v>42</v>
      </c>
      <c r="D51" s="48" t="e">
        <f>D47</f>
        <v>#DIV/0!</v>
      </c>
      <c r="E51" s="88"/>
      <c r="G51" s="9"/>
      <c r="H51" s="12"/>
    </row>
    <row r="52" spans="1:8" x14ac:dyDescent="0.55000000000000004">
      <c r="A52" s="84"/>
      <c r="B52" s="98"/>
      <c r="C52" s="117" t="s">
        <v>23</v>
      </c>
      <c r="D52" s="119" t="e">
        <f>SUM(D50:D51)</f>
        <v>#DIV/0!</v>
      </c>
      <c r="E52" s="90"/>
      <c r="G52" s="9"/>
      <c r="H52" s="12"/>
    </row>
    <row r="53" spans="1:8" ht="14.7" thickBot="1" x14ac:dyDescent="0.6">
      <c r="A53" s="84"/>
      <c r="B53" s="98"/>
      <c r="C53" s="118"/>
      <c r="D53" s="120"/>
      <c r="E53" s="90"/>
      <c r="G53" s="9"/>
      <c r="H53" s="10"/>
    </row>
    <row r="54" spans="1:8" ht="28.5" thickBot="1" x14ac:dyDescent="1.1000000000000001">
      <c r="A54" s="86"/>
      <c r="B54" s="91"/>
      <c r="C54" s="92"/>
      <c r="D54" s="93"/>
      <c r="E54" s="94"/>
      <c r="G54" s="9"/>
      <c r="H54" s="10"/>
    </row>
    <row r="55" spans="1:8" ht="28.5" thickTop="1" x14ac:dyDescent="1.05">
      <c r="A55"/>
      <c r="C55" s="35"/>
      <c r="D55" s="36"/>
      <c r="E55" s="37"/>
      <c r="G55" s="9"/>
      <c r="H55" s="10"/>
    </row>
    <row r="56" spans="1:8" ht="28.5" thickBot="1" x14ac:dyDescent="1.1000000000000001">
      <c r="A56"/>
      <c r="C56" s="35"/>
      <c r="D56" s="36"/>
      <c r="E56" s="37"/>
      <c r="G56" s="9"/>
      <c r="H56" s="10"/>
    </row>
    <row r="57" spans="1:8" ht="28.5" thickBot="1" x14ac:dyDescent="1.1000000000000001">
      <c r="A57"/>
      <c r="B57" s="38"/>
      <c r="C57" s="39"/>
      <c r="D57" s="40"/>
      <c r="E57" s="41"/>
      <c r="G57" s="9"/>
      <c r="H57" s="10"/>
    </row>
    <row r="58" spans="1:8" ht="28.5" thickBot="1" x14ac:dyDescent="1.1000000000000001">
      <c r="A58"/>
      <c r="B58" s="110"/>
      <c r="C58" s="115" t="s">
        <v>60</v>
      </c>
      <c r="D58" s="101"/>
      <c r="E58" s="82"/>
      <c r="G58" s="9"/>
      <c r="H58" s="10"/>
    </row>
    <row r="59" spans="1:8" ht="28.2" x14ac:dyDescent="1.05">
      <c r="A59"/>
      <c r="B59" s="110"/>
      <c r="C59" s="115"/>
      <c r="D59" s="101"/>
      <c r="E59" s="82"/>
      <c r="G59" s="9"/>
      <c r="H59" s="10"/>
    </row>
    <row r="60" spans="1:8" ht="15.6" x14ac:dyDescent="0.55000000000000004">
      <c r="B60" s="42"/>
      <c r="C60" s="29"/>
      <c r="D60" s="13"/>
      <c r="E60" s="20"/>
      <c r="G60" s="9"/>
      <c r="H60" s="10"/>
    </row>
    <row r="61" spans="1:8" ht="15.6" x14ac:dyDescent="0.55000000000000004">
      <c r="B61" s="42"/>
      <c r="C61" s="26" t="s">
        <v>53</v>
      </c>
      <c r="D61" s="13" t="s">
        <v>50</v>
      </c>
      <c r="E61" s="20"/>
      <c r="G61" s="9"/>
      <c r="H61" s="10"/>
    </row>
    <row r="62" spans="1:8" ht="15.6" x14ac:dyDescent="0.55000000000000004">
      <c r="B62" s="42"/>
      <c r="C62" s="27"/>
      <c r="D62" s="14" t="str">
        <f>'2026 Jan'!D62</f>
        <v>&lt;Employee Name Here&gt;</v>
      </c>
      <c r="E62" s="20"/>
      <c r="G62" s="9"/>
      <c r="H62" s="10"/>
    </row>
    <row r="63" spans="1:8" ht="16.2" x14ac:dyDescent="0.7">
      <c r="B63" s="42"/>
      <c r="C63" s="28" t="s">
        <v>58</v>
      </c>
      <c r="D63" s="103"/>
      <c r="E63" s="20"/>
      <c r="G63" s="9"/>
      <c r="H63" s="10"/>
    </row>
    <row r="64" spans="1:8" ht="15.6" x14ac:dyDescent="0.55000000000000004">
      <c r="B64" s="42"/>
      <c r="C64" s="29"/>
      <c r="D64" s="13"/>
      <c r="E64" s="20"/>
      <c r="G64" s="9"/>
      <c r="H64" s="10"/>
    </row>
    <row r="65" spans="2:8" ht="15.9" thickBot="1" x14ac:dyDescent="0.65">
      <c r="B65" s="42"/>
      <c r="C65" s="30"/>
      <c r="D65" s="104"/>
      <c r="E65" s="21"/>
      <c r="G65" s="9"/>
      <c r="H65" s="10"/>
    </row>
    <row r="66" spans="2:8" ht="15.9" thickBot="1" x14ac:dyDescent="0.65">
      <c r="B66" s="42"/>
      <c r="C66" s="121" t="s">
        <v>61</v>
      </c>
      <c r="D66" s="105"/>
      <c r="E66" s="21"/>
      <c r="G66" s="9"/>
      <c r="H66" s="10"/>
    </row>
    <row r="67" spans="2:8" ht="15.6" x14ac:dyDescent="0.6">
      <c r="B67" s="42"/>
      <c r="C67" s="116"/>
      <c r="D67" s="15"/>
      <c r="E67" s="22"/>
      <c r="G67" s="9"/>
      <c r="H67" s="10"/>
    </row>
    <row r="68" spans="2:8" ht="15.9" thickBot="1" x14ac:dyDescent="0.65">
      <c r="B68" s="42"/>
      <c r="C68" s="31"/>
      <c r="D68" s="106" t="e">
        <f>+D52</f>
        <v>#DIV/0!</v>
      </c>
      <c r="E68" s="23"/>
      <c r="G68" s="9"/>
      <c r="H68" s="10"/>
    </row>
    <row r="69" spans="2:8" ht="15.6" x14ac:dyDescent="0.6">
      <c r="B69" s="42"/>
      <c r="C69" s="31"/>
      <c r="D69" s="17"/>
      <c r="E69" s="23"/>
      <c r="G69" s="9"/>
      <c r="H69" s="10"/>
    </row>
    <row r="70" spans="2:8" ht="15.6" x14ac:dyDescent="0.6">
      <c r="B70" s="42"/>
      <c r="C70" s="26" t="s">
        <v>52</v>
      </c>
      <c r="D70" s="107" t="str">
        <f>'2026 Jan'!D71</f>
        <v>&lt;Employee Name Here&gt;</v>
      </c>
      <c r="E70" s="23"/>
      <c r="G70" s="9"/>
      <c r="H70" s="10"/>
    </row>
    <row r="71" spans="2:8" ht="15.6" x14ac:dyDescent="0.6">
      <c r="B71" s="42"/>
      <c r="C71" s="31"/>
      <c r="D71" s="17" t="s">
        <v>50</v>
      </c>
      <c r="E71" s="23"/>
      <c r="G71" s="9"/>
      <c r="H71" s="10"/>
    </row>
    <row r="72" spans="2:8" ht="16.2" x14ac:dyDescent="0.7">
      <c r="B72" s="42"/>
      <c r="C72" s="28" t="s">
        <v>59</v>
      </c>
      <c r="D72" s="103"/>
      <c r="E72" s="23"/>
    </row>
    <row r="73" spans="2:8" ht="15.6" x14ac:dyDescent="0.6">
      <c r="B73" s="42"/>
      <c r="C73" s="31"/>
      <c r="D73" s="17"/>
      <c r="E73" s="24"/>
    </row>
    <row r="74" spans="2:8" ht="15.6" x14ac:dyDescent="0.6">
      <c r="B74" s="42"/>
      <c r="C74" s="32" t="s">
        <v>56</v>
      </c>
      <c r="D74" s="108"/>
      <c r="E74" s="23"/>
    </row>
    <row r="75" spans="2:8" ht="15.6" x14ac:dyDescent="0.6">
      <c r="B75" s="42"/>
      <c r="C75" s="33"/>
      <c r="D75" s="16"/>
      <c r="E75" s="24"/>
    </row>
    <row r="76" spans="2:8" ht="15.6" x14ac:dyDescent="0.6">
      <c r="B76" s="42"/>
      <c r="C76" s="32" t="s">
        <v>57</v>
      </c>
      <c r="D76" s="109"/>
      <c r="E76" s="23"/>
    </row>
    <row r="77" spans="2:8" ht="15.6" x14ac:dyDescent="0.6">
      <c r="B77" s="42"/>
      <c r="C77" s="31"/>
      <c r="D77" s="17"/>
      <c r="E77" s="23"/>
    </row>
    <row r="78" spans="2:8" ht="15.9" thickBot="1" x14ac:dyDescent="0.65">
      <c r="B78" s="42"/>
      <c r="C78" s="34"/>
      <c r="D78" s="18"/>
      <c r="E78" s="23"/>
    </row>
    <row r="79" spans="2:8" ht="15.9" thickBot="1" x14ac:dyDescent="0.65">
      <c r="B79" s="43"/>
      <c r="C79" s="44"/>
      <c r="D79" s="44"/>
      <c r="E79" s="25"/>
    </row>
  </sheetData>
  <mergeCells count="4">
    <mergeCell ref="C66:C67"/>
    <mergeCell ref="C52:C53"/>
    <mergeCell ref="D52:D53"/>
    <mergeCell ref="C58:C59"/>
  </mergeCells>
  <dataValidations count="1">
    <dataValidation type="list" allowBlank="1" showInputMessage="1" showErrorMessage="1" sqref="D40" xr:uid="{5CD932BA-0338-4096-A20D-BF0CE74C9A3C}">
      <formula1>months1</formula1>
    </dataValidation>
  </dataValidations>
  <pageMargins left="0.95" right="0.7" top="0.25" bottom="0.5" header="0.3" footer="0.3"/>
  <pageSetup scale="80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24</vt:i4>
      </vt:variant>
    </vt:vector>
  </HeadingPairs>
  <TitlesOfParts>
    <vt:vector size="36" baseType="lpstr">
      <vt:lpstr>2026 Jan</vt:lpstr>
      <vt:lpstr>2026 Feb</vt:lpstr>
      <vt:lpstr>2026 Mar</vt:lpstr>
      <vt:lpstr>2026 Apr</vt:lpstr>
      <vt:lpstr>2026 May</vt:lpstr>
      <vt:lpstr>2026 June</vt:lpstr>
      <vt:lpstr>2026 July</vt:lpstr>
      <vt:lpstr>2026 Aug</vt:lpstr>
      <vt:lpstr>2026 Sept</vt:lpstr>
      <vt:lpstr>2026 Oct</vt:lpstr>
      <vt:lpstr>2026 Nov</vt:lpstr>
      <vt:lpstr>2026 Dec</vt:lpstr>
      <vt:lpstr>'2026 Apr'!months1</vt:lpstr>
      <vt:lpstr>'2026 Aug'!months1</vt:lpstr>
      <vt:lpstr>'2026 Dec'!months1</vt:lpstr>
      <vt:lpstr>'2026 Feb'!months1</vt:lpstr>
      <vt:lpstr>'2026 July'!months1</vt:lpstr>
      <vt:lpstr>'2026 June'!months1</vt:lpstr>
      <vt:lpstr>'2026 Mar'!months1</vt:lpstr>
      <vt:lpstr>'2026 May'!months1</vt:lpstr>
      <vt:lpstr>'2026 Nov'!months1</vt:lpstr>
      <vt:lpstr>'2026 Oct'!months1</vt:lpstr>
      <vt:lpstr>'2026 Sept'!months1</vt:lpstr>
      <vt:lpstr>months1</vt:lpstr>
      <vt:lpstr>'2026 Apr'!Print_Area</vt:lpstr>
      <vt:lpstr>'2026 Aug'!Print_Area</vt:lpstr>
      <vt:lpstr>'2026 Dec'!Print_Area</vt:lpstr>
      <vt:lpstr>'2026 Feb'!Print_Area</vt:lpstr>
      <vt:lpstr>'2026 Jan'!Print_Area</vt:lpstr>
      <vt:lpstr>'2026 July'!Print_Area</vt:lpstr>
      <vt:lpstr>'2026 June'!Print_Area</vt:lpstr>
      <vt:lpstr>'2026 Mar'!Print_Area</vt:lpstr>
      <vt:lpstr>'2026 May'!Print_Area</vt:lpstr>
      <vt:lpstr>'2026 Nov'!Print_Area</vt:lpstr>
      <vt:lpstr>'2026 Oct'!Print_Area</vt:lpstr>
      <vt:lpstr>'2026 Sept'!Print_Area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Magence</dc:creator>
  <cp:lastModifiedBy>M.Randall Jones</cp:lastModifiedBy>
  <cp:lastPrinted>2025-06-06T20:35:28Z</cp:lastPrinted>
  <dcterms:created xsi:type="dcterms:W3CDTF">2015-02-01T22:54:55Z</dcterms:created>
  <dcterms:modified xsi:type="dcterms:W3CDTF">2025-12-10T23:49:45Z</dcterms:modified>
</cp:coreProperties>
</file>